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0176" windowHeight="9348" activeTab="1"/>
  </bookViews>
  <sheets>
    <sheet name="Entry Sheet" sheetId="18" r:id="rId1"/>
    <sheet name="Pinball Standings Page" sheetId="1" r:id="rId2"/>
    <sheet name="Results" sheetId="20" r:id="rId3"/>
  </sheets>
  <calcPr calcId="145621"/>
</workbook>
</file>

<file path=xl/calcChain.xml><?xml version="1.0" encoding="utf-8"?>
<calcChain xmlns="http://schemas.openxmlformats.org/spreadsheetml/2006/main">
  <c r="N6" i="1" l="1"/>
  <c r="N24" i="1"/>
  <c r="N25" i="1"/>
  <c r="N23" i="1"/>
  <c r="N22" i="1"/>
  <c r="N18" i="1"/>
  <c r="N20" i="1"/>
  <c r="N21" i="1"/>
  <c r="N3" i="1"/>
  <c r="N17" i="1"/>
  <c r="N19" i="1"/>
  <c r="N16" i="1"/>
  <c r="N15" i="1"/>
  <c r="N13" i="1"/>
  <c r="N14" i="1"/>
  <c r="N12" i="1"/>
  <c r="N11" i="1"/>
  <c r="N10" i="1"/>
  <c r="N9" i="1"/>
  <c r="N8" i="1"/>
  <c r="N7" i="1"/>
  <c r="N5" i="1"/>
  <c r="N2" i="1"/>
  <c r="N4" i="1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2" i="20"/>
</calcChain>
</file>

<file path=xl/comments1.xml><?xml version="1.0" encoding="utf-8"?>
<comments xmlns="http://schemas.openxmlformats.org/spreadsheetml/2006/main">
  <authors>
    <author>derek.thomson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derek.thomson:</t>
        </r>
        <r>
          <rPr>
            <sz val="9"/>
            <color indexed="81"/>
            <rFont val="Tahoma"/>
            <family val="2"/>
          </rPr>
          <t xml:space="preserve">
New player is inserted in 16 place. </t>
        </r>
      </text>
    </comment>
  </commentList>
</comments>
</file>

<file path=xl/sharedStrings.xml><?xml version="1.0" encoding="utf-8"?>
<sst xmlns="http://schemas.openxmlformats.org/spreadsheetml/2006/main" count="159" uniqueCount="67">
  <si>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</si>
  <si>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</si>
  <si>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</si>
  <si>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</si>
  <si>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</si>
  <si>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</si>
  <si>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</si>
  <si>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</si>
  <si>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</si>
  <si>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</si>
  <si>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</si>
  <si>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</si>
  <si>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</si>
  <si>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</si>
  <si>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</si>
  <si>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</si>
  <si>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</si>
  <si>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</si>
  <si>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</si>
  <si>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</si>
  <si>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</si>
  <si>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</si>
  <si>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</si>
  <si>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</si>
  <si>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</si>
  <si>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</si>
  <si>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</si>
  <si>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</si>
  <si>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</si>
  <si>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</si>
  <si>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</si>
  <si>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</si>
  <si>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</si>
  <si>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</si>
  <si>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</si>
  <si>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</si>
  <si>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</si>
  <si>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</si>
  <si>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</si>
  <si>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</si>
  <si>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</si>
  <si>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</si>
  <si>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Side Pot</t>
  </si>
  <si>
    <t>SP Score</t>
  </si>
  <si>
    <t>N/A</t>
  </si>
  <si>
    <t>Sub Used</t>
  </si>
  <si>
    <t>Name</t>
  </si>
  <si>
    <t>Gary Kelemen</t>
  </si>
  <si>
    <t>League Points</t>
  </si>
  <si>
    <t>Event #8 (30/09/2015)</t>
  </si>
  <si>
    <t>Kent Aldous</t>
  </si>
  <si>
    <t>Star Trek</t>
  </si>
  <si>
    <t>Wrestlemania</t>
  </si>
  <si>
    <t>KISS</t>
  </si>
  <si>
    <t>Metallica</t>
  </si>
  <si>
    <t>Rene Stusek</t>
  </si>
  <si>
    <t>Ironman</t>
  </si>
  <si>
    <t>Event #9: Side Pot - TWD</t>
  </si>
  <si>
    <t>KISS[R2]</t>
  </si>
  <si>
    <t>TWD</t>
  </si>
  <si>
    <t>TWD[R2]</t>
  </si>
  <si>
    <t>Gary Keleman</t>
  </si>
  <si>
    <t>Winner - $150</t>
  </si>
  <si>
    <t>NS</t>
  </si>
  <si>
    <t>X</t>
  </si>
  <si>
    <t>1*</t>
  </si>
  <si>
    <t>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</si>
</sst>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4" fontId="1" fillId="0" borderId="1" xfId="4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3" xfId="42" applyNumberFormat="1" applyFont="1" applyBorder="1" applyAlignment="1">
      <alignment horizontal="center"/>
    </xf>
    <xf numFmtId="164" fontId="1" fillId="0" borderId="2" xfId="42" applyNumberFormat="1" applyFont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1" fillId="2" borderId="1" xfId="0" applyFont="1" applyFill="1" applyBorder="1"/>
    <xf numFmtId="164" fontId="0" fillId="0" borderId="1" xfId="0" applyNumberFormat="1" applyBorder="1"/>
    <xf numFmtId="164" fontId="0" fillId="0" borderId="1" xfId="42" applyNumberFormat="1" applyFont="1" applyBorder="1"/>
    <xf numFmtId="165" fontId="0" fillId="0" borderId="1" xfId="42" applyNumberFormat="1" applyFont="1" applyBorder="1"/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I13" sqref="I13"/>
    </sheetView>
  </sheetViews>
  <sheetFormatPr defaultRowHeight="14.4" x14ac:dyDescent="0.3"/>
  <cols>
    <col min="1" max="1" width="7.44140625" customWidth="1"/>
    <col min="2" max="2" width="20.44140625" bestFit="1" customWidth="1"/>
    <col min="3" max="3" width="8.5546875" bestFit="1" customWidth="1"/>
    <col min="4" max="4" width="11.21875" bestFit="1" customWidth="1"/>
    <col min="5" max="5" width="8.6640625" bestFit="1" customWidth="1"/>
    <col min="6" max="6" width="9.6640625" bestFit="1" customWidth="1"/>
    <col min="7" max="7" width="12.44140625" bestFit="1" customWidth="1"/>
  </cols>
  <sheetData>
    <row r="1" spans="1:8" x14ac:dyDescent="0.3">
      <c r="A1" s="2" t="s">
        <v>57</v>
      </c>
    </row>
    <row r="3" spans="1:8" ht="15.6" x14ac:dyDescent="0.3">
      <c r="A3" s="13" t="s">
        <v>0</v>
      </c>
      <c r="B3" s="13" t="s">
        <v>34</v>
      </c>
      <c r="C3" s="13" t="s">
        <v>35</v>
      </c>
      <c r="D3" s="13" t="s">
        <v>36</v>
      </c>
      <c r="E3" s="17" t="s">
        <v>42</v>
      </c>
      <c r="F3" s="17" t="s">
        <v>45</v>
      </c>
      <c r="G3" s="17" t="s">
        <v>43</v>
      </c>
    </row>
    <row r="4" spans="1:8" x14ac:dyDescent="0.3">
      <c r="A4" s="5">
        <v>1</v>
      </c>
      <c r="B4" s="14" t="s">
        <v>5</v>
      </c>
      <c r="C4" s="14">
        <v>1</v>
      </c>
      <c r="D4" s="14" t="s">
        <v>63</v>
      </c>
      <c r="E4" s="1"/>
      <c r="F4" s="14"/>
      <c r="G4" s="18" t="s">
        <v>44</v>
      </c>
    </row>
    <row r="5" spans="1:8" x14ac:dyDescent="0.3">
      <c r="A5" s="5">
        <v>2</v>
      </c>
      <c r="B5" s="14" t="s">
        <v>25</v>
      </c>
      <c r="C5" s="19">
        <v>1</v>
      </c>
      <c r="D5" s="19" t="s">
        <v>64</v>
      </c>
      <c r="E5" s="19" t="s">
        <v>64</v>
      </c>
      <c r="F5" s="19"/>
      <c r="G5" s="18">
        <v>70000000</v>
      </c>
    </row>
    <row r="6" spans="1:8" x14ac:dyDescent="0.3">
      <c r="A6" s="5">
        <v>3</v>
      </c>
      <c r="B6" s="14" t="s">
        <v>20</v>
      </c>
      <c r="C6" s="14">
        <v>1</v>
      </c>
      <c r="D6" s="14" t="s">
        <v>64</v>
      </c>
      <c r="E6" s="14" t="s">
        <v>64</v>
      </c>
      <c r="F6" s="14"/>
      <c r="G6" s="18">
        <v>66000000</v>
      </c>
    </row>
    <row r="7" spans="1:8" x14ac:dyDescent="0.3">
      <c r="A7" s="5">
        <v>4</v>
      </c>
      <c r="B7" s="14" t="s">
        <v>24</v>
      </c>
      <c r="C7" s="14">
        <v>1</v>
      </c>
      <c r="D7" s="14" t="s">
        <v>64</v>
      </c>
      <c r="E7" s="14" t="s">
        <v>64</v>
      </c>
      <c r="F7" s="14"/>
      <c r="G7" s="18">
        <v>62000000</v>
      </c>
      <c r="H7" t="s">
        <v>62</v>
      </c>
    </row>
    <row r="8" spans="1:8" x14ac:dyDescent="0.3">
      <c r="A8" s="5">
        <v>5</v>
      </c>
      <c r="B8" s="14" t="s">
        <v>16</v>
      </c>
      <c r="C8" s="14">
        <v>2</v>
      </c>
      <c r="D8" s="14" t="s">
        <v>64</v>
      </c>
      <c r="E8" s="14" t="s">
        <v>64</v>
      </c>
      <c r="F8" s="14"/>
      <c r="G8" s="18">
        <v>58000000</v>
      </c>
    </row>
    <row r="9" spans="1:8" x14ac:dyDescent="0.3">
      <c r="A9" s="5">
        <v>6</v>
      </c>
      <c r="B9" s="14" t="s">
        <v>32</v>
      </c>
      <c r="C9" s="14">
        <v>2</v>
      </c>
      <c r="D9" s="14" t="s">
        <v>64</v>
      </c>
      <c r="E9" s="14" t="s">
        <v>64</v>
      </c>
      <c r="F9" s="14"/>
      <c r="G9" s="18">
        <v>54000000</v>
      </c>
    </row>
    <row r="10" spans="1:8" x14ac:dyDescent="0.3">
      <c r="A10" s="5">
        <v>7</v>
      </c>
      <c r="B10" s="14" t="s">
        <v>26</v>
      </c>
      <c r="C10" s="14">
        <v>2</v>
      </c>
      <c r="D10" s="14" t="s">
        <v>64</v>
      </c>
      <c r="E10" s="14"/>
      <c r="F10" s="14"/>
      <c r="G10" s="18">
        <v>50000000</v>
      </c>
    </row>
    <row r="11" spans="1:8" x14ac:dyDescent="0.3">
      <c r="A11" s="5">
        <v>8</v>
      </c>
      <c r="B11" s="14" t="s">
        <v>33</v>
      </c>
      <c r="C11" s="14">
        <v>2</v>
      </c>
      <c r="D11" s="14" t="s">
        <v>64</v>
      </c>
      <c r="E11" s="14" t="s">
        <v>64</v>
      </c>
      <c r="F11" s="14"/>
      <c r="G11" s="18">
        <v>46000000</v>
      </c>
    </row>
    <row r="12" spans="1:8" x14ac:dyDescent="0.3">
      <c r="A12" s="5">
        <v>9</v>
      </c>
      <c r="B12" s="14" t="s">
        <v>22</v>
      </c>
      <c r="C12" s="14">
        <v>3</v>
      </c>
      <c r="D12" s="14" t="s">
        <v>64</v>
      </c>
      <c r="E12" s="14" t="s">
        <v>64</v>
      </c>
      <c r="F12" s="14"/>
      <c r="G12" s="18">
        <v>42000000</v>
      </c>
    </row>
    <row r="13" spans="1:8" x14ac:dyDescent="0.3">
      <c r="A13" s="5">
        <v>10</v>
      </c>
      <c r="B13" s="14" t="s">
        <v>37</v>
      </c>
      <c r="C13" s="14">
        <v>3</v>
      </c>
      <c r="D13" s="14" t="s">
        <v>64</v>
      </c>
      <c r="E13" s="14" t="s">
        <v>64</v>
      </c>
      <c r="F13" s="14"/>
      <c r="G13" s="18">
        <v>38000000</v>
      </c>
    </row>
    <row r="14" spans="1:8" x14ac:dyDescent="0.3">
      <c r="A14" s="5">
        <v>11</v>
      </c>
      <c r="B14" s="14" t="s">
        <v>29</v>
      </c>
      <c r="C14" s="14">
        <v>3</v>
      </c>
      <c r="D14" s="14" t="s">
        <v>64</v>
      </c>
      <c r="E14" s="14" t="s">
        <v>64</v>
      </c>
      <c r="F14" s="14"/>
      <c r="G14" s="18">
        <v>34000000</v>
      </c>
    </row>
    <row r="15" spans="1:8" x14ac:dyDescent="0.3">
      <c r="A15" s="5">
        <v>12</v>
      </c>
      <c r="B15" s="14" t="s">
        <v>23</v>
      </c>
      <c r="C15" s="14">
        <v>3</v>
      </c>
      <c r="D15" s="14" t="s">
        <v>64</v>
      </c>
      <c r="E15" s="14"/>
      <c r="F15" s="14"/>
      <c r="G15" s="18">
        <v>30000000</v>
      </c>
    </row>
    <row r="16" spans="1:8" x14ac:dyDescent="0.3">
      <c r="A16" s="5">
        <v>13</v>
      </c>
      <c r="B16" s="14" t="s">
        <v>47</v>
      </c>
      <c r="C16" s="14">
        <v>4</v>
      </c>
      <c r="D16" s="14" t="s">
        <v>64</v>
      </c>
      <c r="E16" s="14" t="s">
        <v>64</v>
      </c>
      <c r="F16" s="14"/>
      <c r="G16" s="18">
        <v>29000000</v>
      </c>
    </row>
    <row r="17" spans="1:7" x14ac:dyDescent="0.3">
      <c r="A17" s="5">
        <v>14</v>
      </c>
      <c r="B17" s="14" t="s">
        <v>17</v>
      </c>
      <c r="C17" s="14">
        <v>4</v>
      </c>
      <c r="D17" s="14" t="s">
        <v>64</v>
      </c>
      <c r="E17" s="14" t="s">
        <v>64</v>
      </c>
      <c r="F17" s="14"/>
      <c r="G17" s="18">
        <v>28000000</v>
      </c>
    </row>
    <row r="18" spans="1:7" x14ac:dyDescent="0.3">
      <c r="A18" s="5">
        <v>14</v>
      </c>
      <c r="B18" s="14" t="s">
        <v>21</v>
      </c>
      <c r="C18" s="14">
        <v>4</v>
      </c>
      <c r="D18" s="14" t="s">
        <v>63</v>
      </c>
      <c r="E18" s="14"/>
      <c r="F18" s="14"/>
      <c r="G18" s="18">
        <v>27000000</v>
      </c>
    </row>
    <row r="19" spans="1:7" ht="15" thickBot="1" x14ac:dyDescent="0.35">
      <c r="A19" s="7">
        <v>16</v>
      </c>
      <c r="B19" s="16" t="s">
        <v>28</v>
      </c>
      <c r="C19" s="16">
        <v>4</v>
      </c>
      <c r="D19" s="16" t="s">
        <v>64</v>
      </c>
      <c r="E19" s="16"/>
      <c r="F19" s="16"/>
      <c r="G19" s="22">
        <v>26000000</v>
      </c>
    </row>
    <row r="20" spans="1:7" x14ac:dyDescent="0.3">
      <c r="A20" s="6">
        <v>16</v>
      </c>
      <c r="B20" s="15" t="s">
        <v>55</v>
      </c>
      <c r="C20" s="15">
        <v>5</v>
      </c>
      <c r="D20" s="15" t="s">
        <v>64</v>
      </c>
      <c r="E20" s="15" t="s">
        <v>64</v>
      </c>
      <c r="F20" s="15"/>
      <c r="G20" s="21">
        <v>25000000</v>
      </c>
    </row>
    <row r="21" spans="1:7" x14ac:dyDescent="0.3">
      <c r="A21" s="5">
        <v>18</v>
      </c>
      <c r="B21" s="14" t="s">
        <v>50</v>
      </c>
      <c r="C21" s="14">
        <v>5</v>
      </c>
      <c r="D21" s="14" t="s">
        <v>63</v>
      </c>
      <c r="E21" s="14"/>
      <c r="F21" s="14"/>
      <c r="G21" s="18">
        <v>24000000</v>
      </c>
    </row>
    <row r="22" spans="1:7" x14ac:dyDescent="0.3">
      <c r="A22" s="5">
        <v>19</v>
      </c>
      <c r="B22" s="14" t="s">
        <v>31</v>
      </c>
      <c r="C22" s="14">
        <v>5</v>
      </c>
      <c r="D22" s="14" t="s">
        <v>64</v>
      </c>
      <c r="E22" s="14" t="s">
        <v>64</v>
      </c>
      <c r="F22" s="14"/>
      <c r="G22" s="18">
        <v>23000000</v>
      </c>
    </row>
    <row r="23" spans="1:7" x14ac:dyDescent="0.3">
      <c r="A23" s="5">
        <v>20</v>
      </c>
      <c r="B23" s="14" t="s">
        <v>18</v>
      </c>
      <c r="C23" s="14">
        <v>5</v>
      </c>
      <c r="D23" s="14" t="s">
        <v>64</v>
      </c>
      <c r="E23" s="14"/>
      <c r="F23" s="14"/>
      <c r="G23" s="18">
        <v>22000000</v>
      </c>
    </row>
    <row r="24" spans="1:7" x14ac:dyDescent="0.3">
      <c r="A24" s="5">
        <v>21</v>
      </c>
      <c r="B24" s="14" t="s">
        <v>15</v>
      </c>
      <c r="C24" s="14">
        <v>6</v>
      </c>
      <c r="D24" s="14" t="s">
        <v>63</v>
      </c>
      <c r="E24" s="14"/>
      <c r="F24" s="14"/>
      <c r="G24" s="18">
        <v>21000000</v>
      </c>
    </row>
    <row r="25" spans="1:7" x14ac:dyDescent="0.3">
      <c r="A25" s="5">
        <v>22</v>
      </c>
      <c r="B25" s="14" t="s">
        <v>30</v>
      </c>
      <c r="C25" s="14">
        <v>6</v>
      </c>
      <c r="D25" s="14" t="s">
        <v>63</v>
      </c>
      <c r="E25" s="14"/>
      <c r="F25" s="14"/>
      <c r="G25" s="18">
        <v>20000000</v>
      </c>
    </row>
    <row r="26" spans="1:7" x14ac:dyDescent="0.3">
      <c r="A26" s="5">
        <v>23</v>
      </c>
      <c r="B26" s="14" t="s">
        <v>19</v>
      </c>
      <c r="C26" s="14">
        <v>6</v>
      </c>
      <c r="D26" s="14" t="s">
        <v>64</v>
      </c>
      <c r="E26" s="1"/>
      <c r="F26" s="14"/>
      <c r="G26" s="18">
        <v>20000000</v>
      </c>
    </row>
    <row r="27" spans="1:7" x14ac:dyDescent="0.3">
      <c r="A27" s="5">
        <v>24</v>
      </c>
      <c r="B27" s="14" t="s">
        <v>27</v>
      </c>
      <c r="C27" s="14">
        <v>6</v>
      </c>
      <c r="D27" s="14" t="s">
        <v>64</v>
      </c>
      <c r="E27" s="14" t="s">
        <v>64</v>
      </c>
      <c r="F27" s="14"/>
      <c r="G27" s="18">
        <v>20000000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M4" sqref="M4"/>
    </sheetView>
  </sheetViews>
  <sheetFormatPr defaultRowHeight="14.4" outlineLevelCol="1" x14ac:dyDescent="0.3"/>
  <cols>
    <col min="1" max="1" width="5.6640625" bestFit="1" customWidth="1"/>
    <col min="2" max="2" width="23.6640625" customWidth="1"/>
    <col min="3" max="12" width="11.6640625" customWidth="1" outlineLevel="1"/>
    <col min="13" max="13" width="5.44140625" bestFit="1" customWidth="1"/>
    <col min="14" max="14" width="7.6640625" customWidth="1"/>
    <col min="15" max="15" width="7.44140625" customWidth="1"/>
  </cols>
  <sheetData>
    <row r="1" spans="1:15" ht="24.6" customHeight="1" x14ac:dyDescent="0.3">
      <c r="A1" s="3" t="s">
        <v>0</v>
      </c>
      <c r="B1" s="3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49</v>
      </c>
      <c r="K1" s="4" t="s">
        <v>13</v>
      </c>
      <c r="L1" s="4" t="s">
        <v>14</v>
      </c>
      <c r="M1" s="4" t="s">
        <v>38</v>
      </c>
      <c r="N1" s="4" t="s">
        <v>3</v>
      </c>
      <c r="O1" s="4" t="s">
        <v>2</v>
      </c>
    </row>
    <row r="2" spans="1:15" x14ac:dyDescent="0.3">
      <c r="A2" s="5">
        <v>1</v>
      </c>
      <c r="B2" s="14" t="s">
        <v>5</v>
      </c>
      <c r="C2" s="5">
        <v>50</v>
      </c>
      <c r="D2" s="5">
        <v>50</v>
      </c>
      <c r="E2" s="5">
        <v>50</v>
      </c>
      <c r="F2" s="5">
        <v>50</v>
      </c>
      <c r="G2" s="14">
        <v>50</v>
      </c>
      <c r="H2" s="5">
        <v>50</v>
      </c>
      <c r="I2" s="5">
        <v>50</v>
      </c>
      <c r="J2" s="5">
        <v>50</v>
      </c>
      <c r="K2" s="28">
        <v>0</v>
      </c>
      <c r="L2" s="5">
        <v>0</v>
      </c>
      <c r="M2" s="8" t="s">
        <v>66</v>
      </c>
      <c r="N2" s="8">
        <f>SUM(C2:L2)-K2</f>
        <v>400</v>
      </c>
      <c r="O2" s="5">
        <v>0</v>
      </c>
    </row>
    <row r="3" spans="1:15" x14ac:dyDescent="0.3">
      <c r="A3" s="5">
        <v>2</v>
      </c>
      <c r="B3" s="14" t="s">
        <v>55</v>
      </c>
      <c r="C3" s="5">
        <v>45</v>
      </c>
      <c r="D3" s="5">
        <v>20</v>
      </c>
      <c r="E3" s="5">
        <v>30</v>
      </c>
      <c r="F3" s="5">
        <v>30</v>
      </c>
      <c r="G3" s="29">
        <v>0</v>
      </c>
      <c r="H3" s="5">
        <v>0</v>
      </c>
      <c r="I3" s="5">
        <v>0</v>
      </c>
      <c r="J3" s="5">
        <v>16</v>
      </c>
      <c r="K3" s="5">
        <v>50</v>
      </c>
      <c r="L3" s="5">
        <v>0</v>
      </c>
      <c r="M3" s="8" t="s">
        <v>65</v>
      </c>
      <c r="N3" s="8">
        <f>SUM(C3:L3)-G3</f>
        <v>191</v>
      </c>
      <c r="O3" s="5">
        <v>1</v>
      </c>
    </row>
    <row r="4" spans="1:15" x14ac:dyDescent="0.3">
      <c r="A4" s="5">
        <v>3</v>
      </c>
      <c r="B4" s="14" t="s">
        <v>25</v>
      </c>
      <c r="C4" s="5">
        <v>40</v>
      </c>
      <c r="D4" s="5">
        <v>38</v>
      </c>
      <c r="E4" s="5">
        <v>40</v>
      </c>
      <c r="F4" s="28">
        <v>16</v>
      </c>
      <c r="G4" s="14">
        <v>45</v>
      </c>
      <c r="H4" s="5">
        <v>38</v>
      </c>
      <c r="I4" s="5">
        <v>45</v>
      </c>
      <c r="J4" s="5">
        <v>32</v>
      </c>
      <c r="K4" s="5">
        <v>36</v>
      </c>
      <c r="L4" s="5">
        <v>0</v>
      </c>
      <c r="M4" s="8"/>
      <c r="N4" s="8">
        <f>SUM(C4:L4)-F4</f>
        <v>314</v>
      </c>
      <c r="O4" s="5">
        <v>0</v>
      </c>
    </row>
    <row r="5" spans="1:15" x14ac:dyDescent="0.3">
      <c r="A5" s="5">
        <v>4</v>
      </c>
      <c r="B5" s="14" t="s">
        <v>20</v>
      </c>
      <c r="C5" s="5">
        <v>34</v>
      </c>
      <c r="D5" s="28">
        <v>24</v>
      </c>
      <c r="E5" s="5">
        <v>36</v>
      </c>
      <c r="F5" s="5">
        <v>38</v>
      </c>
      <c r="G5" s="14">
        <v>26</v>
      </c>
      <c r="H5" s="5">
        <v>34</v>
      </c>
      <c r="I5" s="5">
        <v>40</v>
      </c>
      <c r="J5" s="5">
        <v>45</v>
      </c>
      <c r="K5" s="5">
        <v>40</v>
      </c>
      <c r="L5" s="5">
        <v>0</v>
      </c>
      <c r="M5" s="8"/>
      <c r="N5" s="8">
        <f>SUM(C5:L5)-D5</f>
        <v>293</v>
      </c>
      <c r="O5" s="5">
        <v>1</v>
      </c>
    </row>
    <row r="6" spans="1:15" x14ac:dyDescent="0.3">
      <c r="A6" s="5">
        <v>5</v>
      </c>
      <c r="B6" s="14" t="s">
        <v>24</v>
      </c>
      <c r="C6" s="5">
        <v>36</v>
      </c>
      <c r="D6" s="5">
        <v>30</v>
      </c>
      <c r="E6" s="28">
        <v>20</v>
      </c>
      <c r="F6" s="5">
        <v>45</v>
      </c>
      <c r="G6" s="14">
        <v>34</v>
      </c>
      <c r="H6" s="5">
        <v>40</v>
      </c>
      <c r="I6" s="5">
        <v>36</v>
      </c>
      <c r="J6" s="5">
        <v>30</v>
      </c>
      <c r="K6" s="5">
        <v>34</v>
      </c>
      <c r="L6" s="5">
        <v>0</v>
      </c>
      <c r="M6" s="8"/>
      <c r="N6" s="8">
        <f>SUM(C6:L6)-E6</f>
        <v>285</v>
      </c>
      <c r="O6" s="5">
        <v>0</v>
      </c>
    </row>
    <row r="7" spans="1:15" x14ac:dyDescent="0.3">
      <c r="A7" s="5">
        <v>6</v>
      </c>
      <c r="B7" s="14" t="s">
        <v>16</v>
      </c>
      <c r="C7" s="5">
        <v>22</v>
      </c>
      <c r="D7" s="28">
        <v>0</v>
      </c>
      <c r="E7" s="5">
        <v>45</v>
      </c>
      <c r="F7" s="5">
        <v>34</v>
      </c>
      <c r="G7" s="14">
        <v>22</v>
      </c>
      <c r="H7" s="5">
        <v>45</v>
      </c>
      <c r="I7" s="5">
        <v>38</v>
      </c>
      <c r="J7" s="5">
        <v>26</v>
      </c>
      <c r="K7" s="5">
        <v>32</v>
      </c>
      <c r="L7" s="5">
        <v>0</v>
      </c>
      <c r="M7" s="8"/>
      <c r="N7" s="8">
        <f>SUM(C7:L7)-D7</f>
        <v>264</v>
      </c>
      <c r="O7" s="5">
        <v>0</v>
      </c>
    </row>
    <row r="8" spans="1:15" x14ac:dyDescent="0.3">
      <c r="A8" s="5">
        <v>7</v>
      </c>
      <c r="B8" s="14" t="s">
        <v>32</v>
      </c>
      <c r="C8" s="5">
        <v>30</v>
      </c>
      <c r="D8" s="5">
        <v>26</v>
      </c>
      <c r="E8" s="5">
        <v>26</v>
      </c>
      <c r="F8" s="5">
        <v>24</v>
      </c>
      <c r="G8" s="29">
        <v>14</v>
      </c>
      <c r="H8" s="5">
        <v>36</v>
      </c>
      <c r="I8" s="5">
        <v>34</v>
      </c>
      <c r="J8" s="5">
        <v>38</v>
      </c>
      <c r="K8" s="5">
        <v>45</v>
      </c>
      <c r="L8" s="5">
        <v>0</v>
      </c>
      <c r="M8" s="8"/>
      <c r="N8" s="8">
        <f>SUM(C8:L8)-G8</f>
        <v>259</v>
      </c>
      <c r="O8" s="5">
        <v>0</v>
      </c>
    </row>
    <row r="9" spans="1:15" x14ac:dyDescent="0.3">
      <c r="A9" s="5">
        <v>8</v>
      </c>
      <c r="B9" s="14" t="s">
        <v>26</v>
      </c>
      <c r="C9" s="5">
        <v>28</v>
      </c>
      <c r="D9" s="5">
        <v>45</v>
      </c>
      <c r="E9" s="5">
        <v>14</v>
      </c>
      <c r="F9" s="5">
        <v>40</v>
      </c>
      <c r="G9" s="14">
        <v>12</v>
      </c>
      <c r="H9" s="5">
        <v>28</v>
      </c>
      <c r="I9" s="28">
        <v>10</v>
      </c>
      <c r="J9" s="5">
        <v>40</v>
      </c>
      <c r="K9" s="5">
        <v>16</v>
      </c>
      <c r="L9" s="5">
        <v>0</v>
      </c>
      <c r="M9" s="8"/>
      <c r="N9" s="8">
        <f>SUM(C9:L9)-I9</f>
        <v>223</v>
      </c>
      <c r="O9" s="5">
        <v>0</v>
      </c>
    </row>
    <row r="10" spans="1:15" x14ac:dyDescent="0.3">
      <c r="A10" s="5">
        <v>9</v>
      </c>
      <c r="B10" s="14" t="s">
        <v>33</v>
      </c>
      <c r="C10" s="5">
        <v>26</v>
      </c>
      <c r="D10" s="5">
        <v>40</v>
      </c>
      <c r="E10" s="5">
        <v>38</v>
      </c>
      <c r="F10" s="5">
        <v>18</v>
      </c>
      <c r="G10" s="14">
        <v>18</v>
      </c>
      <c r="H10" s="5">
        <v>22</v>
      </c>
      <c r="I10" s="5">
        <v>20</v>
      </c>
      <c r="J10" s="5">
        <v>34</v>
      </c>
      <c r="K10" s="28">
        <v>12</v>
      </c>
      <c r="L10" s="5">
        <v>0</v>
      </c>
      <c r="M10" s="8"/>
      <c r="N10" s="8">
        <f>SUM(C10:L10)-K10</f>
        <v>216</v>
      </c>
      <c r="O10" s="5">
        <v>0</v>
      </c>
    </row>
    <row r="11" spans="1:15" x14ac:dyDescent="0.3">
      <c r="A11" s="5">
        <v>10</v>
      </c>
      <c r="B11" s="14" t="s">
        <v>22</v>
      </c>
      <c r="C11" s="5">
        <v>24</v>
      </c>
      <c r="D11" s="5">
        <v>10</v>
      </c>
      <c r="E11" s="5">
        <v>28</v>
      </c>
      <c r="F11" s="5">
        <v>36</v>
      </c>
      <c r="G11" s="14">
        <v>40</v>
      </c>
      <c r="H11" s="28">
        <v>0</v>
      </c>
      <c r="I11" s="5">
        <v>26</v>
      </c>
      <c r="J11" s="5">
        <v>28</v>
      </c>
      <c r="K11" s="5">
        <v>20</v>
      </c>
      <c r="L11" s="5">
        <v>0</v>
      </c>
      <c r="M11" s="8"/>
      <c r="N11" s="8">
        <f>SUM(C11:L11)-H11</f>
        <v>212</v>
      </c>
      <c r="O11" s="5">
        <v>2</v>
      </c>
    </row>
    <row r="12" spans="1:15" x14ac:dyDescent="0.3">
      <c r="A12" s="5">
        <v>11</v>
      </c>
      <c r="B12" s="14" t="s">
        <v>37</v>
      </c>
      <c r="C12" s="5">
        <v>32</v>
      </c>
      <c r="D12" s="5">
        <v>14</v>
      </c>
      <c r="E12" s="28">
        <v>9</v>
      </c>
      <c r="F12" s="5">
        <v>22</v>
      </c>
      <c r="G12" s="14">
        <v>36</v>
      </c>
      <c r="H12" s="5">
        <v>30</v>
      </c>
      <c r="I12" s="5">
        <v>24</v>
      </c>
      <c r="J12" s="5">
        <v>18</v>
      </c>
      <c r="K12" s="5">
        <v>30</v>
      </c>
      <c r="L12" s="5">
        <v>0</v>
      </c>
      <c r="M12" s="8"/>
      <c r="N12" s="8">
        <f>SUM(C12:L12)-E12</f>
        <v>206</v>
      </c>
      <c r="O12" s="5">
        <v>2</v>
      </c>
    </row>
    <row r="13" spans="1:15" x14ac:dyDescent="0.3">
      <c r="A13" s="5">
        <v>12</v>
      </c>
      <c r="B13" s="14" t="s">
        <v>23</v>
      </c>
      <c r="C13" s="5">
        <v>38</v>
      </c>
      <c r="D13" s="5">
        <v>16</v>
      </c>
      <c r="E13" s="5">
        <v>12</v>
      </c>
      <c r="F13" s="28">
        <v>9</v>
      </c>
      <c r="G13" s="14">
        <v>16</v>
      </c>
      <c r="H13" s="5">
        <v>16</v>
      </c>
      <c r="I13" s="5">
        <v>32</v>
      </c>
      <c r="J13" s="5">
        <v>9</v>
      </c>
      <c r="K13" s="5">
        <v>38</v>
      </c>
      <c r="L13" s="5">
        <v>0</v>
      </c>
      <c r="M13" s="8"/>
      <c r="N13" s="8">
        <f>SUM(C13:L13)-F13</f>
        <v>177</v>
      </c>
      <c r="O13" s="5">
        <v>1</v>
      </c>
    </row>
    <row r="14" spans="1:15" x14ac:dyDescent="0.3">
      <c r="A14" s="5">
        <v>13</v>
      </c>
      <c r="B14" s="14" t="s">
        <v>29</v>
      </c>
      <c r="C14" s="28">
        <v>7</v>
      </c>
      <c r="D14" s="5">
        <v>34</v>
      </c>
      <c r="E14" s="5">
        <v>22</v>
      </c>
      <c r="F14" s="5">
        <v>28</v>
      </c>
      <c r="G14" s="14">
        <v>28</v>
      </c>
      <c r="H14" s="5">
        <v>12</v>
      </c>
      <c r="I14" s="5">
        <v>16</v>
      </c>
      <c r="J14" s="5">
        <v>14</v>
      </c>
      <c r="K14" s="5">
        <v>22</v>
      </c>
      <c r="L14" s="5">
        <v>0</v>
      </c>
      <c r="M14" s="8"/>
      <c r="N14" s="8">
        <f>SUM(C14:L14)-C14</f>
        <v>176</v>
      </c>
      <c r="O14" s="5">
        <v>1</v>
      </c>
    </row>
    <row r="15" spans="1:15" x14ac:dyDescent="0.3">
      <c r="A15" s="5">
        <v>14</v>
      </c>
      <c r="B15" s="14" t="s">
        <v>47</v>
      </c>
      <c r="C15" s="5">
        <v>10</v>
      </c>
      <c r="D15" s="28">
        <v>9</v>
      </c>
      <c r="E15" s="5">
        <v>32</v>
      </c>
      <c r="F15" s="5">
        <v>16</v>
      </c>
      <c r="G15" s="14">
        <v>20</v>
      </c>
      <c r="H15" s="5">
        <v>10</v>
      </c>
      <c r="I15" s="5">
        <v>28</v>
      </c>
      <c r="J15" s="5">
        <v>22</v>
      </c>
      <c r="K15" s="5">
        <v>26</v>
      </c>
      <c r="L15" s="5">
        <v>0</v>
      </c>
      <c r="M15" s="8"/>
      <c r="N15" s="8">
        <f>SUM(C15:L15)-D15</f>
        <v>164</v>
      </c>
      <c r="O15" s="5">
        <v>1</v>
      </c>
    </row>
    <row r="16" spans="1:15" x14ac:dyDescent="0.3">
      <c r="A16" s="5">
        <v>15</v>
      </c>
      <c r="B16" s="14" t="s">
        <v>17</v>
      </c>
      <c r="C16" s="5">
        <v>9</v>
      </c>
      <c r="D16" s="5">
        <v>28</v>
      </c>
      <c r="E16" s="28">
        <v>0</v>
      </c>
      <c r="F16" s="5">
        <v>32</v>
      </c>
      <c r="G16" s="14">
        <v>30</v>
      </c>
      <c r="H16" s="5">
        <v>9</v>
      </c>
      <c r="I16" s="5">
        <v>12</v>
      </c>
      <c r="J16" s="5">
        <v>24</v>
      </c>
      <c r="K16" s="5">
        <v>18</v>
      </c>
      <c r="L16" s="5">
        <v>0</v>
      </c>
      <c r="M16" s="8"/>
      <c r="N16" s="8">
        <f>SUM(C16:L16)-E16</f>
        <v>162</v>
      </c>
      <c r="O16" s="5">
        <v>1</v>
      </c>
    </row>
    <row r="17" spans="1:15" ht="15" thickBot="1" x14ac:dyDescent="0.35">
      <c r="A17" s="7">
        <v>16</v>
      </c>
      <c r="B17" s="16" t="s">
        <v>28</v>
      </c>
      <c r="C17" s="7">
        <v>14</v>
      </c>
      <c r="D17" s="7">
        <v>18</v>
      </c>
      <c r="E17" s="7">
        <v>34</v>
      </c>
      <c r="F17" s="7">
        <v>12</v>
      </c>
      <c r="G17" s="30">
        <v>9</v>
      </c>
      <c r="H17" s="7">
        <v>14</v>
      </c>
      <c r="I17" s="7">
        <v>30</v>
      </c>
      <c r="J17" s="7">
        <v>10</v>
      </c>
      <c r="K17" s="7">
        <v>28</v>
      </c>
      <c r="L17" s="7">
        <v>0</v>
      </c>
      <c r="M17" s="9"/>
      <c r="N17" s="9">
        <f>SUM(C17:L17)-G17</f>
        <v>160</v>
      </c>
      <c r="O17" s="7">
        <v>1</v>
      </c>
    </row>
    <row r="18" spans="1:15" x14ac:dyDescent="0.3">
      <c r="A18" s="6">
        <v>17</v>
      </c>
      <c r="B18" s="15" t="s">
        <v>18</v>
      </c>
      <c r="C18" s="6">
        <v>18</v>
      </c>
      <c r="D18" s="31">
        <v>8</v>
      </c>
      <c r="E18" s="6">
        <v>18</v>
      </c>
      <c r="F18" s="6">
        <v>20</v>
      </c>
      <c r="G18" s="15">
        <v>10</v>
      </c>
      <c r="H18" s="6">
        <v>18</v>
      </c>
      <c r="I18" s="6">
        <v>22</v>
      </c>
      <c r="J18" s="6">
        <v>16</v>
      </c>
      <c r="K18" s="6">
        <v>24</v>
      </c>
      <c r="L18" s="6">
        <v>0</v>
      </c>
      <c r="M18" s="10"/>
      <c r="N18" s="10">
        <f>SUM(C18:L18)-D18</f>
        <v>146</v>
      </c>
      <c r="O18" s="6">
        <v>0</v>
      </c>
    </row>
    <row r="19" spans="1:15" x14ac:dyDescent="0.3">
      <c r="A19" s="5">
        <v>18</v>
      </c>
      <c r="B19" s="14" t="s">
        <v>21</v>
      </c>
      <c r="C19" s="5">
        <v>8</v>
      </c>
      <c r="D19" s="5">
        <v>22</v>
      </c>
      <c r="E19" s="5">
        <v>24</v>
      </c>
      <c r="F19" s="5">
        <v>26</v>
      </c>
      <c r="G19" s="29">
        <v>0</v>
      </c>
      <c r="H19" s="5">
        <v>20</v>
      </c>
      <c r="I19" s="5">
        <v>8</v>
      </c>
      <c r="J19" s="5">
        <v>36</v>
      </c>
      <c r="K19" s="5">
        <v>0</v>
      </c>
      <c r="L19" s="5">
        <v>0</v>
      </c>
      <c r="M19" s="8"/>
      <c r="N19" s="8">
        <f>SUM(C19:L19)-G19</f>
        <v>144</v>
      </c>
      <c r="O19" s="5">
        <v>1</v>
      </c>
    </row>
    <row r="20" spans="1:15" x14ac:dyDescent="0.3">
      <c r="A20" s="5">
        <v>19</v>
      </c>
      <c r="B20" s="14" t="s">
        <v>31</v>
      </c>
      <c r="C20" s="5">
        <v>20</v>
      </c>
      <c r="D20" s="5">
        <v>32</v>
      </c>
      <c r="E20" s="5">
        <v>6</v>
      </c>
      <c r="F20" s="28">
        <v>6</v>
      </c>
      <c r="G20" s="14">
        <v>24</v>
      </c>
      <c r="H20" s="5">
        <v>8</v>
      </c>
      <c r="I20" s="5">
        <v>18</v>
      </c>
      <c r="J20" s="5">
        <v>20</v>
      </c>
      <c r="K20" s="5">
        <v>14</v>
      </c>
      <c r="L20" s="5">
        <v>0</v>
      </c>
      <c r="M20" s="8"/>
      <c r="N20" s="8">
        <f>SUM(C20:L20)-F20</f>
        <v>142</v>
      </c>
      <c r="O20" s="5">
        <v>2</v>
      </c>
    </row>
    <row r="21" spans="1:15" x14ac:dyDescent="0.3">
      <c r="A21" s="5">
        <v>20</v>
      </c>
      <c r="B21" s="14" t="s">
        <v>50</v>
      </c>
      <c r="C21" s="5">
        <v>10</v>
      </c>
      <c r="D21" s="5">
        <v>10</v>
      </c>
      <c r="E21" s="5">
        <v>28</v>
      </c>
      <c r="F21" s="28">
        <v>0</v>
      </c>
      <c r="G21" s="14">
        <v>38</v>
      </c>
      <c r="H21" s="5">
        <v>32</v>
      </c>
      <c r="I21" s="5">
        <v>9</v>
      </c>
      <c r="J21" s="5">
        <v>12</v>
      </c>
      <c r="K21" s="5">
        <v>0</v>
      </c>
      <c r="L21" s="5">
        <v>0</v>
      </c>
      <c r="M21" s="8"/>
      <c r="N21" s="8">
        <f>SUM(C21:L21)-F21</f>
        <v>139</v>
      </c>
      <c r="O21" s="5">
        <v>0</v>
      </c>
    </row>
    <row r="22" spans="1:15" x14ac:dyDescent="0.3">
      <c r="A22" s="5">
        <v>21</v>
      </c>
      <c r="B22" s="14" t="s">
        <v>15</v>
      </c>
      <c r="C22" s="5">
        <v>16</v>
      </c>
      <c r="D22" s="5">
        <v>36</v>
      </c>
      <c r="E22" s="5">
        <v>8</v>
      </c>
      <c r="F22" s="5">
        <v>5</v>
      </c>
      <c r="G22" s="14">
        <v>32</v>
      </c>
      <c r="H22" s="5">
        <v>26</v>
      </c>
      <c r="I22" s="28">
        <v>0</v>
      </c>
      <c r="J22" s="5">
        <v>0</v>
      </c>
      <c r="K22" s="5">
        <v>0</v>
      </c>
      <c r="L22" s="5">
        <v>0</v>
      </c>
      <c r="M22" s="8"/>
      <c r="N22" s="8">
        <f>SUM(C22:L22)-I22</f>
        <v>123</v>
      </c>
      <c r="O22" s="5">
        <v>2</v>
      </c>
    </row>
    <row r="23" spans="1:15" x14ac:dyDescent="0.3">
      <c r="A23" s="5">
        <v>22</v>
      </c>
      <c r="B23" s="14" t="s">
        <v>30</v>
      </c>
      <c r="C23" s="5">
        <v>12</v>
      </c>
      <c r="D23" s="5">
        <v>7</v>
      </c>
      <c r="E23" s="5">
        <v>16</v>
      </c>
      <c r="F23" s="5">
        <v>10</v>
      </c>
      <c r="G23" s="14">
        <v>8</v>
      </c>
      <c r="H23" s="5">
        <v>24</v>
      </c>
      <c r="I23" s="28">
        <v>0</v>
      </c>
      <c r="J23" s="5">
        <v>7</v>
      </c>
      <c r="K23" s="5">
        <v>0</v>
      </c>
      <c r="L23" s="5">
        <v>0</v>
      </c>
      <c r="M23" s="8"/>
      <c r="N23" s="8">
        <f>SUM(C23:L23)-I23</f>
        <v>84</v>
      </c>
      <c r="O23" s="5">
        <v>2</v>
      </c>
    </row>
    <row r="24" spans="1:15" x14ac:dyDescent="0.3">
      <c r="A24" s="5">
        <v>23</v>
      </c>
      <c r="B24" s="14" t="s">
        <v>27</v>
      </c>
      <c r="C24" s="5">
        <v>6</v>
      </c>
      <c r="D24" s="5">
        <v>12</v>
      </c>
      <c r="E24" s="5">
        <v>10</v>
      </c>
      <c r="F24" s="5">
        <v>8</v>
      </c>
      <c r="G24" s="29">
        <v>0</v>
      </c>
      <c r="H24" s="5">
        <v>0</v>
      </c>
      <c r="I24" s="5">
        <v>14</v>
      </c>
      <c r="J24" s="5">
        <v>0</v>
      </c>
      <c r="K24" s="5">
        <v>10</v>
      </c>
      <c r="L24" s="5">
        <v>0</v>
      </c>
      <c r="M24" s="8"/>
      <c r="N24" s="8">
        <f>SUM(C24:L24)-G24</f>
        <v>60</v>
      </c>
      <c r="O24" s="5">
        <v>0</v>
      </c>
    </row>
    <row r="25" spans="1:15" x14ac:dyDescent="0.3">
      <c r="A25" s="5">
        <v>24</v>
      </c>
      <c r="B25" s="14" t="s">
        <v>19</v>
      </c>
      <c r="C25" s="28">
        <v>5</v>
      </c>
      <c r="D25" s="5">
        <v>6</v>
      </c>
      <c r="E25" s="5">
        <v>7</v>
      </c>
      <c r="F25" s="5">
        <v>7</v>
      </c>
      <c r="G25" s="14">
        <v>7</v>
      </c>
      <c r="H25" s="5">
        <v>7</v>
      </c>
      <c r="I25" s="5">
        <v>7</v>
      </c>
      <c r="J25" s="5">
        <v>8</v>
      </c>
      <c r="K25" s="5">
        <v>9</v>
      </c>
      <c r="L25" s="5">
        <v>0</v>
      </c>
      <c r="M25" s="8"/>
      <c r="N25" s="8">
        <f>SUM(C25:L25)-C25</f>
        <v>58</v>
      </c>
      <c r="O25" s="5">
        <v>0</v>
      </c>
    </row>
    <row r="26" spans="1:15" x14ac:dyDescent="0.3">
      <c r="A26" s="11"/>
      <c r="B26" s="12"/>
      <c r="C26" s="11"/>
    </row>
    <row r="27" spans="1:15" x14ac:dyDescent="0.3">
      <c r="A27" s="11" t="s">
        <v>39</v>
      </c>
      <c r="B27" s="12"/>
      <c r="C27" s="11"/>
    </row>
    <row r="28" spans="1:15" x14ac:dyDescent="0.3">
      <c r="A28" s="11" t="s">
        <v>41</v>
      </c>
      <c r="B28" s="12"/>
      <c r="C28" s="11"/>
    </row>
  </sheetData>
  <sortState ref="A2:P25">
    <sortCondition descending="1" ref="N2"/>
  </sortState>
  <pageMargins left="0.7" right="0.7" top="0.75" bottom="0.75" header="0.3" footer="0.3"/>
  <pageSetup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5"/>
  <sheetViews>
    <sheetView workbookViewId="0">
      <selection activeCell="J29" sqref="J29"/>
    </sheetView>
  </sheetViews>
  <sheetFormatPr defaultRowHeight="14.4" x14ac:dyDescent="0.3"/>
  <cols>
    <col min="1" max="1" width="3" bestFit="1" customWidth="1"/>
    <col min="2" max="2" width="20.44140625" bestFit="1" customWidth="1"/>
    <col min="3" max="3" width="10.88671875" bestFit="1" customWidth="1"/>
    <col min="4" max="4" width="12.6640625" bestFit="1" customWidth="1"/>
    <col min="5" max="5" width="11" bestFit="1" customWidth="1"/>
    <col min="6" max="6" width="6.21875" bestFit="1" customWidth="1"/>
    <col min="7" max="7" width="11" bestFit="1" customWidth="1"/>
    <col min="8" max="8" width="6.21875" bestFit="1" customWidth="1"/>
    <col min="9" max="9" width="11" bestFit="1" customWidth="1"/>
    <col min="10" max="10" width="6.21875" bestFit="1" customWidth="1"/>
    <col min="11" max="11" width="11" bestFit="1" customWidth="1"/>
    <col min="12" max="12" width="6.21875" bestFit="1" customWidth="1"/>
    <col min="13" max="13" width="11" bestFit="1" customWidth="1"/>
    <col min="14" max="14" width="6.21875" bestFit="1" customWidth="1"/>
    <col min="15" max="15" width="11" bestFit="1" customWidth="1"/>
    <col min="16" max="16" width="6.21875" bestFit="1" customWidth="1"/>
    <col min="17" max="17" width="11" bestFit="1" customWidth="1"/>
    <col min="18" max="18" width="6.21875" bestFit="1" customWidth="1"/>
    <col min="19" max="19" width="12.5546875" bestFit="1" customWidth="1"/>
    <col min="20" max="20" width="6.21875" bestFit="1" customWidth="1"/>
  </cols>
  <sheetData>
    <row r="1" spans="1:20" x14ac:dyDescent="0.3">
      <c r="A1" s="24" t="s">
        <v>4</v>
      </c>
      <c r="B1" s="24" t="s">
        <v>46</v>
      </c>
      <c r="C1" s="24" t="s">
        <v>3</v>
      </c>
      <c r="D1" s="24" t="s">
        <v>48</v>
      </c>
      <c r="E1" s="24" t="s">
        <v>56</v>
      </c>
      <c r="F1" s="20" t="s">
        <v>40</v>
      </c>
      <c r="G1" s="24" t="s">
        <v>53</v>
      </c>
      <c r="H1" s="20" t="s">
        <v>40</v>
      </c>
      <c r="I1" s="24" t="s">
        <v>58</v>
      </c>
      <c r="J1" s="20" t="s">
        <v>40</v>
      </c>
      <c r="K1" s="24" t="s">
        <v>54</v>
      </c>
      <c r="L1" s="20" t="s">
        <v>40</v>
      </c>
      <c r="M1" s="24" t="s">
        <v>51</v>
      </c>
      <c r="N1" s="20" t="s">
        <v>40</v>
      </c>
      <c r="O1" s="24" t="s">
        <v>59</v>
      </c>
      <c r="P1" s="20" t="s">
        <v>40</v>
      </c>
      <c r="Q1" s="24" t="s">
        <v>60</v>
      </c>
      <c r="R1" s="20" t="s">
        <v>40</v>
      </c>
      <c r="S1" s="24" t="s">
        <v>52</v>
      </c>
      <c r="T1" s="20" t="s">
        <v>40</v>
      </c>
    </row>
    <row r="2" spans="1:20" x14ac:dyDescent="0.3">
      <c r="A2" s="1">
        <v>1</v>
      </c>
      <c r="B2" s="1" t="s">
        <v>55</v>
      </c>
      <c r="C2" s="25">
        <f>F2+H2+J2+L2+N2+P2+R2+T2</f>
        <v>600</v>
      </c>
      <c r="D2" s="5">
        <v>50</v>
      </c>
      <c r="E2" s="26">
        <v>10676310</v>
      </c>
      <c r="F2" s="23">
        <v>84</v>
      </c>
      <c r="G2" s="26">
        <v>25431410</v>
      </c>
      <c r="H2" s="23">
        <v>92</v>
      </c>
      <c r="I2" s="26">
        <v>50224130</v>
      </c>
      <c r="J2" s="23">
        <v>84</v>
      </c>
      <c r="K2" s="26">
        <v>33381680</v>
      </c>
      <c r="L2" s="23">
        <v>92</v>
      </c>
      <c r="M2" s="26">
        <v>50224130</v>
      </c>
      <c r="N2" s="23">
        <v>72</v>
      </c>
      <c r="O2" s="26">
        <v>27177050</v>
      </c>
      <c r="P2" s="23">
        <v>76</v>
      </c>
      <c r="Q2" s="26">
        <v>3350940</v>
      </c>
      <c r="R2" s="23">
        <v>24</v>
      </c>
      <c r="S2" s="26">
        <v>25433680</v>
      </c>
      <c r="T2" s="23">
        <v>76</v>
      </c>
    </row>
    <row r="3" spans="1:20" x14ac:dyDescent="0.3">
      <c r="A3" s="1">
        <v>2</v>
      </c>
      <c r="B3" s="1" t="s">
        <v>32</v>
      </c>
      <c r="C3" s="25">
        <f>F3+H3+J3+L3+N3+P3+R3+T3</f>
        <v>592</v>
      </c>
      <c r="D3" s="5">
        <v>45</v>
      </c>
      <c r="E3" s="26">
        <v>12123070</v>
      </c>
      <c r="F3" s="23">
        <v>92</v>
      </c>
      <c r="G3" s="26">
        <v>15260800</v>
      </c>
      <c r="H3" s="23">
        <v>80</v>
      </c>
      <c r="I3" s="26">
        <v>12830530</v>
      </c>
      <c r="J3" s="23">
        <v>52</v>
      </c>
      <c r="K3" s="26">
        <v>5871010</v>
      </c>
      <c r="L3" s="23">
        <v>64</v>
      </c>
      <c r="M3" s="26">
        <v>63733490</v>
      </c>
      <c r="N3" s="23">
        <v>80</v>
      </c>
      <c r="O3" s="26">
        <v>11355720</v>
      </c>
      <c r="P3" s="23">
        <v>52</v>
      </c>
      <c r="Q3" s="26">
        <v>14786540</v>
      </c>
      <c r="R3" s="23">
        <v>72</v>
      </c>
      <c r="S3" s="26">
        <v>37819270</v>
      </c>
      <c r="T3" s="23">
        <v>100</v>
      </c>
    </row>
    <row r="4" spans="1:20" x14ac:dyDescent="0.3">
      <c r="A4" s="1">
        <v>3</v>
      </c>
      <c r="B4" s="1" t="s">
        <v>20</v>
      </c>
      <c r="C4" s="25">
        <f>F4+H4+J4+L4+N4+P4+R4+T4</f>
        <v>580</v>
      </c>
      <c r="D4" s="5">
        <v>40</v>
      </c>
      <c r="E4" s="26">
        <v>6717050</v>
      </c>
      <c r="F4" s="23">
        <v>64</v>
      </c>
      <c r="G4" s="26">
        <v>8659010</v>
      </c>
      <c r="H4" s="23">
        <v>60</v>
      </c>
      <c r="I4" s="26">
        <v>64397350</v>
      </c>
      <c r="J4" s="23">
        <v>100</v>
      </c>
      <c r="K4" s="26">
        <v>35466310</v>
      </c>
      <c r="L4" s="23">
        <v>100</v>
      </c>
      <c r="M4" s="26">
        <v>31344940</v>
      </c>
      <c r="N4" s="23">
        <v>64</v>
      </c>
      <c r="O4" s="26">
        <v>27311570</v>
      </c>
      <c r="P4" s="23">
        <v>80</v>
      </c>
      <c r="Q4" s="26">
        <v>10546390</v>
      </c>
      <c r="R4" s="23">
        <v>64</v>
      </c>
      <c r="S4" s="26">
        <v>9498690</v>
      </c>
      <c r="T4" s="23">
        <v>48</v>
      </c>
    </row>
    <row r="5" spans="1:20" x14ac:dyDescent="0.3">
      <c r="A5" s="1">
        <v>4</v>
      </c>
      <c r="B5" s="1" t="s">
        <v>23</v>
      </c>
      <c r="C5" s="25">
        <f>F5+H5+J5+L5+N5+P5+R5+T5</f>
        <v>552</v>
      </c>
      <c r="D5" s="5">
        <v>38</v>
      </c>
      <c r="E5" s="26">
        <v>7421240</v>
      </c>
      <c r="F5" s="23">
        <v>76</v>
      </c>
      <c r="G5" s="26">
        <v>11500050</v>
      </c>
      <c r="H5" s="23">
        <v>72</v>
      </c>
      <c r="I5" s="26">
        <v>15725680</v>
      </c>
      <c r="J5" s="23">
        <v>60</v>
      </c>
      <c r="K5" s="26">
        <v>5528430</v>
      </c>
      <c r="L5" s="23">
        <v>60</v>
      </c>
      <c r="M5" s="26">
        <v>9666570</v>
      </c>
      <c r="N5" s="23">
        <v>36</v>
      </c>
      <c r="O5" s="26">
        <v>38291770</v>
      </c>
      <c r="P5" s="23">
        <v>92</v>
      </c>
      <c r="Q5" s="26">
        <v>15142230</v>
      </c>
      <c r="R5" s="23">
        <v>76</v>
      </c>
      <c r="S5" s="26">
        <v>25886860</v>
      </c>
      <c r="T5" s="23">
        <v>80</v>
      </c>
    </row>
    <row r="6" spans="1:20" x14ac:dyDescent="0.3">
      <c r="A6" s="1">
        <v>5</v>
      </c>
      <c r="B6" s="1" t="s">
        <v>25</v>
      </c>
      <c r="C6" s="25">
        <f>F6+H6+J6+L6+N6+P6+R6+T6</f>
        <v>532</v>
      </c>
      <c r="D6" s="5">
        <v>36</v>
      </c>
      <c r="E6" s="26">
        <v>13883060</v>
      </c>
      <c r="F6" s="23">
        <v>100</v>
      </c>
      <c r="G6" s="26">
        <v>7539009</v>
      </c>
      <c r="H6" s="23">
        <v>56</v>
      </c>
      <c r="I6" s="26">
        <v>3446090</v>
      </c>
      <c r="J6" s="23">
        <v>20</v>
      </c>
      <c r="K6" s="26">
        <v>20238030</v>
      </c>
      <c r="L6" s="23">
        <v>84</v>
      </c>
      <c r="M6" s="26">
        <v>77042040</v>
      </c>
      <c r="N6" s="23">
        <v>92</v>
      </c>
      <c r="O6" s="26">
        <v>17593620</v>
      </c>
      <c r="P6" s="23">
        <v>60</v>
      </c>
      <c r="Q6" s="26">
        <v>8327330</v>
      </c>
      <c r="R6" s="23">
        <v>48</v>
      </c>
      <c r="S6" s="26">
        <v>16355370</v>
      </c>
      <c r="T6" s="23">
        <v>72</v>
      </c>
    </row>
    <row r="7" spans="1:20" x14ac:dyDescent="0.3">
      <c r="A7" s="1">
        <v>6</v>
      </c>
      <c r="B7" s="1" t="s">
        <v>24</v>
      </c>
      <c r="C7" s="25">
        <f>F7+H7+J7+L7+N7+P7+R7+T7</f>
        <v>492</v>
      </c>
      <c r="D7" s="5">
        <v>34</v>
      </c>
      <c r="E7" s="26">
        <v>2223590</v>
      </c>
      <c r="F7" s="23">
        <v>24</v>
      </c>
      <c r="G7" s="26">
        <v>10187900</v>
      </c>
      <c r="H7" s="23">
        <v>64</v>
      </c>
      <c r="I7" s="26">
        <v>6972710</v>
      </c>
      <c r="J7" s="23">
        <v>32</v>
      </c>
      <c r="K7" s="26">
        <v>18838140</v>
      </c>
      <c r="L7" s="23">
        <v>80</v>
      </c>
      <c r="M7" s="26">
        <v>61676900</v>
      </c>
      <c r="N7" s="23">
        <v>76</v>
      </c>
      <c r="O7" s="26">
        <v>21620220</v>
      </c>
      <c r="P7" s="23">
        <v>64</v>
      </c>
      <c r="Q7" s="26">
        <v>93556780</v>
      </c>
      <c r="R7" s="23">
        <v>100</v>
      </c>
      <c r="S7" s="26">
        <v>12139480</v>
      </c>
      <c r="T7" s="23">
        <v>52</v>
      </c>
    </row>
    <row r="8" spans="1:20" x14ac:dyDescent="0.3">
      <c r="A8" s="1">
        <v>7</v>
      </c>
      <c r="B8" s="1" t="s">
        <v>16</v>
      </c>
      <c r="C8" s="25">
        <f>F8+H8+J8+L8+N8+P8+R8+T8</f>
        <v>476</v>
      </c>
      <c r="D8" s="5">
        <v>32</v>
      </c>
      <c r="E8" s="26">
        <v>2258930</v>
      </c>
      <c r="F8" s="23">
        <v>28</v>
      </c>
      <c r="G8" s="26">
        <v>3955350</v>
      </c>
      <c r="H8" s="23">
        <v>28</v>
      </c>
      <c r="I8" s="26">
        <v>7629190</v>
      </c>
      <c r="J8" s="23">
        <v>36</v>
      </c>
      <c r="K8" s="26">
        <v>3586250</v>
      </c>
      <c r="L8" s="23">
        <v>40</v>
      </c>
      <c r="M8" s="26">
        <v>64679300</v>
      </c>
      <c r="N8" s="23">
        <v>84</v>
      </c>
      <c r="O8" s="26">
        <v>36177810</v>
      </c>
      <c r="P8" s="23">
        <v>84</v>
      </c>
      <c r="Q8" s="26">
        <v>33619140</v>
      </c>
      <c r="R8" s="23">
        <v>92</v>
      </c>
      <c r="S8" s="26">
        <v>26480150</v>
      </c>
      <c r="T8" s="23">
        <v>84</v>
      </c>
    </row>
    <row r="9" spans="1:20" x14ac:dyDescent="0.3">
      <c r="A9" s="1">
        <v>8</v>
      </c>
      <c r="B9" s="1" t="s">
        <v>37</v>
      </c>
      <c r="C9" s="25">
        <f>F9+H9+J9+L9+N9+P9+R9+T9</f>
        <v>468</v>
      </c>
      <c r="D9" s="5">
        <v>28</v>
      </c>
      <c r="E9" s="26">
        <v>7375870</v>
      </c>
      <c r="F9" s="23">
        <v>72</v>
      </c>
      <c r="G9" s="26">
        <v>7195600</v>
      </c>
      <c r="H9" s="23">
        <v>52</v>
      </c>
      <c r="I9" s="26">
        <v>51105820</v>
      </c>
      <c r="J9" s="23">
        <v>92</v>
      </c>
      <c r="K9" s="26">
        <v>6911060</v>
      </c>
      <c r="L9" s="23">
        <v>68</v>
      </c>
      <c r="M9" s="26">
        <v>3058790</v>
      </c>
      <c r="N9" s="23">
        <v>20</v>
      </c>
      <c r="O9" s="26">
        <v>25679240</v>
      </c>
      <c r="P9" s="23">
        <v>72</v>
      </c>
      <c r="Q9" s="26">
        <v>9284100</v>
      </c>
      <c r="R9" s="23">
        <v>56</v>
      </c>
      <c r="S9" s="26">
        <v>8462070</v>
      </c>
      <c r="T9" s="23">
        <v>36</v>
      </c>
    </row>
    <row r="10" spans="1:20" x14ac:dyDescent="0.3">
      <c r="A10" s="1">
        <v>9</v>
      </c>
      <c r="B10" s="1" t="s">
        <v>28</v>
      </c>
      <c r="C10" s="25">
        <f>F10+H10+J10+L10+N10+P10+R10+T10</f>
        <v>468</v>
      </c>
      <c r="D10" s="5">
        <v>30</v>
      </c>
      <c r="E10" s="26">
        <v>10554170</v>
      </c>
      <c r="F10" s="23">
        <v>80</v>
      </c>
      <c r="G10" s="26">
        <v>13518640</v>
      </c>
      <c r="H10" s="23">
        <v>76</v>
      </c>
      <c r="I10" s="26">
        <v>14421570</v>
      </c>
      <c r="J10" s="23">
        <v>56</v>
      </c>
      <c r="K10" s="26">
        <v>2472390</v>
      </c>
      <c r="L10" s="23">
        <v>20</v>
      </c>
      <c r="M10" s="26">
        <v>17538600</v>
      </c>
      <c r="N10" s="23">
        <v>44</v>
      </c>
      <c r="O10" s="26">
        <v>11648260</v>
      </c>
      <c r="P10" s="23">
        <v>56</v>
      </c>
      <c r="Q10" s="26">
        <v>11715880</v>
      </c>
      <c r="R10" s="23">
        <v>68</v>
      </c>
      <c r="S10" s="26">
        <v>15083640</v>
      </c>
      <c r="T10" s="23">
        <v>68</v>
      </c>
    </row>
    <row r="11" spans="1:20" x14ac:dyDescent="0.3">
      <c r="A11" s="1">
        <v>10</v>
      </c>
      <c r="B11" s="1" t="s">
        <v>61</v>
      </c>
      <c r="C11" s="25">
        <f>F11+H11+J11+L11+N11+P11+R11+T11</f>
        <v>464</v>
      </c>
      <c r="D11" s="5">
        <v>26</v>
      </c>
      <c r="E11" s="26">
        <v>3195830</v>
      </c>
      <c r="F11" s="23">
        <v>48</v>
      </c>
      <c r="G11" s="26">
        <v>6714820</v>
      </c>
      <c r="H11" s="23">
        <v>48</v>
      </c>
      <c r="I11" s="26">
        <v>48029280</v>
      </c>
      <c r="J11" s="23">
        <v>80</v>
      </c>
      <c r="K11" s="26">
        <v>8026080</v>
      </c>
      <c r="L11" s="23">
        <v>72</v>
      </c>
      <c r="M11" s="26">
        <v>85191210</v>
      </c>
      <c r="N11" s="23">
        <v>100</v>
      </c>
      <c r="O11" s="26">
        <v>7747410</v>
      </c>
      <c r="P11" s="23">
        <v>44</v>
      </c>
      <c r="Q11" s="26">
        <v>3714070</v>
      </c>
      <c r="R11" s="23">
        <v>28</v>
      </c>
      <c r="S11" s="26">
        <v>9341810</v>
      </c>
      <c r="T11" s="23">
        <v>44</v>
      </c>
    </row>
    <row r="12" spans="1:20" x14ac:dyDescent="0.3">
      <c r="A12" s="1">
        <v>11</v>
      </c>
      <c r="B12" s="1" t="s">
        <v>18</v>
      </c>
      <c r="C12" s="25">
        <f>F12+H12+J12+L12+N12+P12+R12+T12</f>
        <v>432</v>
      </c>
      <c r="D12" s="5">
        <v>22</v>
      </c>
      <c r="E12" s="26">
        <v>2739760</v>
      </c>
      <c r="F12" s="23">
        <v>36</v>
      </c>
      <c r="G12" s="26">
        <v>10539560</v>
      </c>
      <c r="H12" s="23">
        <v>68</v>
      </c>
      <c r="I12" s="26">
        <v>20298980</v>
      </c>
      <c r="J12" s="23">
        <v>72</v>
      </c>
      <c r="K12" s="26">
        <v>3065550</v>
      </c>
      <c r="L12" s="23">
        <v>24</v>
      </c>
      <c r="M12" s="26">
        <v>14475600</v>
      </c>
      <c r="N12" s="23">
        <v>40</v>
      </c>
      <c r="O12" s="26">
        <v>46641800</v>
      </c>
      <c r="P12" s="23">
        <v>100</v>
      </c>
      <c r="Q12" s="26">
        <v>10028750</v>
      </c>
      <c r="R12" s="23">
        <v>60</v>
      </c>
      <c r="S12" s="26">
        <v>7753440</v>
      </c>
      <c r="T12" s="23">
        <v>32</v>
      </c>
    </row>
    <row r="13" spans="1:20" x14ac:dyDescent="0.3">
      <c r="A13" s="1">
        <v>12</v>
      </c>
      <c r="B13" s="1" t="s">
        <v>29</v>
      </c>
      <c r="C13" s="25">
        <f>F13+H13+J13+L13+N13+P13+R13+T13</f>
        <v>432</v>
      </c>
      <c r="D13" s="5">
        <v>20</v>
      </c>
      <c r="E13" s="26">
        <v>2191100</v>
      </c>
      <c r="F13" s="23">
        <v>20</v>
      </c>
      <c r="G13" s="26">
        <v>31749560</v>
      </c>
      <c r="H13" s="23">
        <v>100</v>
      </c>
      <c r="I13" s="26">
        <v>12088440</v>
      </c>
      <c r="J13" s="23">
        <v>48</v>
      </c>
      <c r="K13" s="26">
        <v>4071660</v>
      </c>
      <c r="L13" s="23">
        <v>48</v>
      </c>
      <c r="M13" s="26">
        <v>34025390</v>
      </c>
      <c r="N13" s="23">
        <v>68</v>
      </c>
      <c r="O13" s="26">
        <v>21664440</v>
      </c>
      <c r="P13" s="23">
        <v>68</v>
      </c>
      <c r="Q13" s="26">
        <v>8686550</v>
      </c>
      <c r="R13" s="23">
        <v>52</v>
      </c>
      <c r="S13" s="26">
        <v>6622760</v>
      </c>
      <c r="T13" s="23">
        <v>28</v>
      </c>
    </row>
    <row r="14" spans="1:20" x14ac:dyDescent="0.3">
      <c r="A14" s="1">
        <v>13</v>
      </c>
      <c r="B14" s="1" t="s">
        <v>22</v>
      </c>
      <c r="C14" s="25">
        <f>F14+H14+J14+L14+N14+P14+R14+T14</f>
        <v>432</v>
      </c>
      <c r="D14" s="5">
        <v>24</v>
      </c>
      <c r="E14" s="26">
        <v>6120010</v>
      </c>
      <c r="F14" s="23">
        <v>60</v>
      </c>
      <c r="G14" s="26">
        <v>4461230</v>
      </c>
      <c r="H14" s="23">
        <v>32</v>
      </c>
      <c r="I14" s="26">
        <v>17209780</v>
      </c>
      <c r="J14" s="23">
        <v>68</v>
      </c>
      <c r="K14" s="26">
        <v>3518890</v>
      </c>
      <c r="L14" s="23">
        <v>32</v>
      </c>
      <c r="M14" s="26">
        <v>24675270</v>
      </c>
      <c r="N14" s="23">
        <v>56</v>
      </c>
      <c r="O14" s="26">
        <v>6659060</v>
      </c>
      <c r="P14" s="23">
        <v>40</v>
      </c>
      <c r="Q14" s="26">
        <v>16877310</v>
      </c>
      <c r="R14" s="23">
        <v>80</v>
      </c>
      <c r="S14" s="26">
        <v>14813490</v>
      </c>
      <c r="T14" s="23">
        <v>64</v>
      </c>
    </row>
    <row r="15" spans="1:20" x14ac:dyDescent="0.3">
      <c r="A15" s="1">
        <v>14</v>
      </c>
      <c r="B15" s="1" t="s">
        <v>17</v>
      </c>
      <c r="C15" s="25">
        <f>F15+H15+J15+L15+N15+P15+R15+T15</f>
        <v>424</v>
      </c>
      <c r="D15" s="5">
        <v>18</v>
      </c>
      <c r="E15" s="26">
        <v>4119520</v>
      </c>
      <c r="F15" s="23">
        <v>52</v>
      </c>
      <c r="G15" s="26">
        <v>25334110</v>
      </c>
      <c r="H15" s="23">
        <v>84</v>
      </c>
      <c r="I15" s="26">
        <v>16573540</v>
      </c>
      <c r="J15" s="23">
        <v>64</v>
      </c>
      <c r="K15" s="26">
        <v>8951960</v>
      </c>
      <c r="L15" s="23">
        <v>76</v>
      </c>
      <c r="M15" s="26">
        <v>23339780</v>
      </c>
      <c r="N15" s="23">
        <v>48</v>
      </c>
      <c r="O15" s="26">
        <v>6093170</v>
      </c>
      <c r="P15" s="23">
        <v>36</v>
      </c>
      <c r="Q15" s="26">
        <v>7502870</v>
      </c>
      <c r="R15" s="23">
        <v>44</v>
      </c>
      <c r="S15" s="26">
        <v>1906470</v>
      </c>
      <c r="T15" s="23">
        <v>20</v>
      </c>
    </row>
    <row r="16" spans="1:20" x14ac:dyDescent="0.3">
      <c r="A16" s="1">
        <v>15</v>
      </c>
      <c r="B16" s="1" t="s">
        <v>26</v>
      </c>
      <c r="C16" s="25">
        <f>F16+H16+J16+L16+N16+P16+R16+T16</f>
        <v>416</v>
      </c>
      <c r="D16" s="5">
        <v>16</v>
      </c>
      <c r="E16" s="26">
        <v>2830310</v>
      </c>
      <c r="F16" s="23">
        <v>40</v>
      </c>
      <c r="G16" s="26">
        <v>5927200</v>
      </c>
      <c r="H16" s="23">
        <v>40</v>
      </c>
      <c r="I16" s="26">
        <v>41901260</v>
      </c>
      <c r="J16" s="23">
        <v>76</v>
      </c>
      <c r="K16" s="26">
        <v>4663630</v>
      </c>
      <c r="L16" s="23">
        <v>52</v>
      </c>
      <c r="M16" s="26">
        <v>24197940</v>
      </c>
      <c r="N16" s="23">
        <v>52</v>
      </c>
      <c r="O16" s="26">
        <v>5741930</v>
      </c>
      <c r="P16" s="23">
        <v>28</v>
      </c>
      <c r="Q16" s="26">
        <v>7061800</v>
      </c>
      <c r="R16" s="23">
        <v>36</v>
      </c>
      <c r="S16" s="26">
        <v>36245820</v>
      </c>
      <c r="T16" s="23">
        <v>92</v>
      </c>
    </row>
    <row r="17" spans="1:20" x14ac:dyDescent="0.3">
      <c r="A17" s="1">
        <v>16</v>
      </c>
      <c r="B17" s="1" t="s">
        <v>31</v>
      </c>
      <c r="C17" s="25">
        <f>F17+H17+J17+L17+N17+P17+R17+T17</f>
        <v>380</v>
      </c>
      <c r="D17" s="5">
        <v>14</v>
      </c>
      <c r="E17" s="26">
        <v>2657060</v>
      </c>
      <c r="F17" s="23">
        <v>32</v>
      </c>
      <c r="G17" s="26">
        <v>3493020</v>
      </c>
      <c r="H17" s="23">
        <v>24</v>
      </c>
      <c r="I17" s="26">
        <v>9148970</v>
      </c>
      <c r="J17" s="23">
        <v>44</v>
      </c>
      <c r="K17" s="26">
        <v>3345320</v>
      </c>
      <c r="L17" s="23">
        <v>28</v>
      </c>
      <c r="M17" s="26">
        <v>27856960</v>
      </c>
      <c r="N17" s="23">
        <v>60</v>
      </c>
      <c r="O17" s="26">
        <v>8995170</v>
      </c>
      <c r="P17" s="23">
        <v>48</v>
      </c>
      <c r="Q17" s="26">
        <v>27994210</v>
      </c>
      <c r="R17" s="23">
        <v>84</v>
      </c>
      <c r="S17" s="26">
        <v>14740730</v>
      </c>
      <c r="T17" s="23">
        <v>60</v>
      </c>
    </row>
    <row r="18" spans="1:20" x14ac:dyDescent="0.3">
      <c r="A18" s="1">
        <v>17</v>
      </c>
      <c r="B18" s="1" t="s">
        <v>33</v>
      </c>
      <c r="C18" s="25">
        <f>F18+H18+J18+L18+N18+P18+R18+T18</f>
        <v>308</v>
      </c>
      <c r="D18" s="6">
        <v>12</v>
      </c>
      <c r="E18" s="26">
        <v>3089660</v>
      </c>
      <c r="F18" s="23">
        <v>44</v>
      </c>
      <c r="G18" s="26">
        <v>5786530</v>
      </c>
      <c r="H18" s="23">
        <v>36</v>
      </c>
      <c r="I18" s="26">
        <v>7784110</v>
      </c>
      <c r="J18" s="23">
        <v>40</v>
      </c>
      <c r="K18" s="26">
        <v>3547780</v>
      </c>
      <c r="L18" s="23">
        <v>36</v>
      </c>
      <c r="M18" s="26">
        <v>4051480</v>
      </c>
      <c r="N18" s="23">
        <v>24</v>
      </c>
      <c r="O18" s="26">
        <v>5851720</v>
      </c>
      <c r="P18" s="23">
        <v>32</v>
      </c>
      <c r="Q18" s="26">
        <v>7259870</v>
      </c>
      <c r="R18" s="23">
        <v>40</v>
      </c>
      <c r="S18" s="26">
        <v>12546290</v>
      </c>
      <c r="T18" s="23">
        <v>56</v>
      </c>
    </row>
    <row r="19" spans="1:20" x14ac:dyDescent="0.3">
      <c r="A19" s="1">
        <v>18</v>
      </c>
      <c r="B19" s="1" t="s">
        <v>27</v>
      </c>
      <c r="C19" s="25">
        <f>F19+H19+J19+L19+N19+P19+R19+T19</f>
        <v>296</v>
      </c>
      <c r="D19" s="5">
        <v>10</v>
      </c>
      <c r="E19" s="26">
        <v>6832760</v>
      </c>
      <c r="F19" s="23">
        <v>68</v>
      </c>
      <c r="G19" s="26">
        <v>6547870</v>
      </c>
      <c r="H19" s="23">
        <v>44</v>
      </c>
      <c r="I19" s="26">
        <v>5134730</v>
      </c>
      <c r="J19" s="23">
        <v>28</v>
      </c>
      <c r="K19" s="26">
        <v>4819960</v>
      </c>
      <c r="L19" s="23">
        <v>56</v>
      </c>
      <c r="M19" s="26">
        <v>7042900</v>
      </c>
      <c r="N19" s="23">
        <v>32</v>
      </c>
      <c r="O19" s="26">
        <v>4726730</v>
      </c>
      <c r="P19" s="23">
        <v>24</v>
      </c>
      <c r="Q19" s="26">
        <v>2319880</v>
      </c>
      <c r="R19" s="23">
        <v>20</v>
      </c>
      <c r="S19" s="26">
        <v>5694590</v>
      </c>
      <c r="T19" s="23">
        <v>24</v>
      </c>
    </row>
    <row r="20" spans="1:20" x14ac:dyDescent="0.3">
      <c r="A20" s="1">
        <v>19</v>
      </c>
      <c r="B20" s="1" t="s">
        <v>19</v>
      </c>
      <c r="C20" s="25">
        <f>F20+H20+J20+L20+N20+P20+R20+T20</f>
        <v>264</v>
      </c>
      <c r="D20" s="5">
        <v>9</v>
      </c>
      <c r="E20" s="26">
        <v>4945790</v>
      </c>
      <c r="F20" s="23">
        <v>56</v>
      </c>
      <c r="G20" s="26">
        <v>3137890</v>
      </c>
      <c r="H20" s="23">
        <v>20</v>
      </c>
      <c r="I20" s="26">
        <v>4090430</v>
      </c>
      <c r="J20" s="23">
        <v>24</v>
      </c>
      <c r="K20" s="26">
        <v>3789370</v>
      </c>
      <c r="L20" s="23">
        <v>44</v>
      </c>
      <c r="M20" s="26">
        <v>6754300</v>
      </c>
      <c r="N20" s="23">
        <v>28</v>
      </c>
      <c r="O20" s="26">
        <v>3388600</v>
      </c>
      <c r="P20" s="23">
        <v>20</v>
      </c>
      <c r="Q20" s="26">
        <v>5237670</v>
      </c>
      <c r="R20" s="23">
        <v>32</v>
      </c>
      <c r="S20" s="26">
        <v>8888870</v>
      </c>
      <c r="T20" s="23">
        <v>40</v>
      </c>
    </row>
    <row r="21" spans="1:20" x14ac:dyDescent="0.3">
      <c r="A21" s="1">
        <v>20</v>
      </c>
      <c r="B21" s="1" t="s">
        <v>5</v>
      </c>
      <c r="C21" s="25">
        <f>F21+H21+J21+L21+N21+P21+R21+T21</f>
        <v>0</v>
      </c>
      <c r="D21" s="5">
        <v>0</v>
      </c>
      <c r="E21" s="1">
        <v>0</v>
      </c>
      <c r="F21" s="23">
        <v>0</v>
      </c>
      <c r="G21" s="1">
        <v>0</v>
      </c>
      <c r="H21" s="1"/>
      <c r="I21" s="1">
        <v>0</v>
      </c>
      <c r="J21" s="1"/>
      <c r="K21" s="1">
        <v>0</v>
      </c>
      <c r="L21" s="1"/>
      <c r="M21" s="1">
        <v>0</v>
      </c>
      <c r="N21" s="1"/>
      <c r="O21" s="1">
        <v>0</v>
      </c>
      <c r="P21" s="1"/>
      <c r="Q21" s="1">
        <v>0</v>
      </c>
      <c r="R21" s="1"/>
      <c r="S21" s="1">
        <v>0</v>
      </c>
      <c r="T21" s="1"/>
    </row>
    <row r="22" spans="1:20" x14ac:dyDescent="0.3">
      <c r="A22" s="1">
        <v>21</v>
      </c>
      <c r="B22" s="1" t="s">
        <v>15</v>
      </c>
      <c r="C22" s="25">
        <f>F22+H22+J22+L22+N22+P22+R22+T22</f>
        <v>0</v>
      </c>
      <c r="D22" s="5">
        <v>0</v>
      </c>
      <c r="E22" s="1">
        <v>0</v>
      </c>
      <c r="F22" s="23">
        <v>0</v>
      </c>
      <c r="G22" s="1">
        <v>0</v>
      </c>
      <c r="H22" s="1"/>
      <c r="I22" s="1">
        <v>0</v>
      </c>
      <c r="J22" s="1"/>
      <c r="K22" s="1">
        <v>0</v>
      </c>
      <c r="L22" s="1"/>
      <c r="M22" s="1">
        <v>0</v>
      </c>
      <c r="N22" s="1"/>
      <c r="O22" s="1">
        <v>0</v>
      </c>
      <c r="P22" s="1"/>
      <c r="Q22" s="1">
        <v>0</v>
      </c>
      <c r="R22" s="1"/>
      <c r="S22" s="1">
        <v>0</v>
      </c>
      <c r="T22" s="1"/>
    </row>
    <row r="23" spans="1:20" x14ac:dyDescent="0.3">
      <c r="A23" s="1">
        <v>22</v>
      </c>
      <c r="B23" s="1" t="s">
        <v>50</v>
      </c>
      <c r="C23" s="25">
        <f>F23+H23+J23+L23+N23+P23+R23+T23</f>
        <v>0</v>
      </c>
      <c r="D23" s="5">
        <v>0</v>
      </c>
      <c r="E23" s="1">
        <v>0</v>
      </c>
      <c r="F23" s="27">
        <v>0</v>
      </c>
      <c r="G23" s="1">
        <v>0</v>
      </c>
      <c r="H23" s="1"/>
      <c r="I23" s="1">
        <v>0</v>
      </c>
      <c r="J23" s="1"/>
      <c r="K23" s="1">
        <v>0</v>
      </c>
      <c r="L23" s="1"/>
      <c r="M23" s="1">
        <v>0</v>
      </c>
      <c r="N23" s="1"/>
      <c r="O23" s="1">
        <v>0</v>
      </c>
      <c r="P23" s="1"/>
      <c r="Q23" s="1">
        <v>0</v>
      </c>
      <c r="R23" s="1"/>
      <c r="S23" s="1">
        <v>0</v>
      </c>
      <c r="T23" s="1"/>
    </row>
    <row r="24" spans="1:20" x14ac:dyDescent="0.3">
      <c r="A24" s="1">
        <v>23</v>
      </c>
      <c r="B24" s="1" t="s">
        <v>30</v>
      </c>
      <c r="C24" s="25">
        <f>F24+H24+J24+L24+N24+P24+R24+T24</f>
        <v>0</v>
      </c>
      <c r="D24" s="5">
        <v>0</v>
      </c>
      <c r="E24" s="1">
        <v>0</v>
      </c>
      <c r="F24" s="27">
        <v>0</v>
      </c>
      <c r="G24" s="1">
        <v>0</v>
      </c>
      <c r="H24" s="1"/>
      <c r="I24" s="1">
        <v>0</v>
      </c>
      <c r="J24" s="1"/>
      <c r="K24" s="1">
        <v>0</v>
      </c>
      <c r="L24" s="1"/>
      <c r="M24" s="1">
        <v>0</v>
      </c>
      <c r="N24" s="1"/>
      <c r="O24" s="1">
        <v>0</v>
      </c>
      <c r="P24" s="1"/>
      <c r="Q24" s="1">
        <v>0</v>
      </c>
      <c r="R24" s="1"/>
      <c r="S24" s="1">
        <v>0</v>
      </c>
      <c r="T24" s="1"/>
    </row>
    <row r="25" spans="1:20" x14ac:dyDescent="0.3">
      <c r="A25" s="1">
        <v>24</v>
      </c>
      <c r="B25" s="1" t="s">
        <v>21</v>
      </c>
      <c r="C25" s="25">
        <f>F25+H25+J25+L25+N25+P25+R25+T25</f>
        <v>0</v>
      </c>
      <c r="D25" s="5">
        <v>0</v>
      </c>
      <c r="E25" s="1">
        <v>0</v>
      </c>
      <c r="F25" s="27">
        <v>0</v>
      </c>
      <c r="G25" s="1">
        <v>0</v>
      </c>
      <c r="H25" s="1"/>
      <c r="I25" s="1">
        <v>0</v>
      </c>
      <c r="J25" s="1"/>
      <c r="K25" s="1">
        <v>0</v>
      </c>
      <c r="L25" s="1"/>
      <c r="M25" s="1">
        <v>0</v>
      </c>
      <c r="N25" s="1"/>
      <c r="O25" s="1">
        <v>0</v>
      </c>
      <c r="P25" s="1"/>
      <c r="Q25" s="1">
        <v>0</v>
      </c>
      <c r="R25" s="1"/>
      <c r="S25" s="1">
        <v>0</v>
      </c>
      <c r="T25" s="1"/>
    </row>
  </sheetData>
  <sortState ref="A2:T25">
    <sortCondition descending="1"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2015-10-21T22:56:33Z</cp:lastPrinted>
  <dcterms:created xsi:type="dcterms:W3CDTF">2013-04-30T17:23:23Z</dcterms:created>
  <dcterms:modified xsi:type="dcterms:W3CDTF">2015-10-23T16:08:31Z</dcterms:modified>
</cp:coreProperties>
</file>