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k\Documents\Pinball\DHPL League Play_2015\"/>
    </mc:Choice>
  </mc:AlternateContent>
  <bookViews>
    <workbookView xWindow="0" yWindow="0" windowWidth="28800" windowHeight="12135"/>
  </bookViews>
  <sheets>
    <sheet name="Entry Sheet" sheetId="18" r:id="rId1"/>
    <sheet name="Pinball Standings Page" sheetId="1" r:id="rId2"/>
    <sheet name="Results" sheetId="20" r:id="rId3"/>
  </sheets>
  <calcPr calcId="152511"/>
</workbook>
</file>

<file path=xl/calcChain.xml><?xml version="1.0" encoding="utf-8"?>
<calcChain xmlns="http://schemas.openxmlformats.org/spreadsheetml/2006/main">
  <c r="C3" i="20" l="1"/>
  <c r="C4" i="20"/>
  <c r="C5" i="20"/>
  <c r="C6" i="20"/>
  <c r="C7" i="20"/>
  <c r="C8" i="20"/>
  <c r="C9" i="20"/>
  <c r="C11" i="20"/>
  <c r="C10" i="20"/>
  <c r="C12" i="20"/>
  <c r="C13" i="20"/>
  <c r="C14" i="20"/>
  <c r="C19" i="20"/>
  <c r="C15" i="20"/>
  <c r="C16" i="20"/>
  <c r="C21" i="20"/>
  <c r="C18" i="20"/>
  <c r="C17" i="20"/>
  <c r="C20" i="20"/>
  <c r="C22" i="20"/>
  <c r="C23" i="20"/>
  <c r="C24" i="20"/>
  <c r="C25" i="20"/>
  <c r="C2" i="20"/>
  <c r="M18" i="1" l="1"/>
  <c r="M24" i="1"/>
  <c r="M25" i="1"/>
  <c r="M12" i="1"/>
  <c r="M16" i="1"/>
  <c r="M15" i="1"/>
  <c r="M14" i="1"/>
  <c r="M23" i="1"/>
  <c r="M17" i="1"/>
  <c r="M22" i="1"/>
  <c r="M20" i="1"/>
  <c r="M19" i="1"/>
  <c r="M21" i="1"/>
  <c r="M3" i="1"/>
  <c r="M13" i="1"/>
  <c r="M5" i="1"/>
  <c r="M4" i="1"/>
  <c r="M11" i="1"/>
  <c r="M7" i="1"/>
  <c r="M8" i="1"/>
  <c r="M9" i="1"/>
  <c r="M10" i="1"/>
  <c r="M6" i="1"/>
  <c r="M2" i="1"/>
</calcChain>
</file>

<file path=xl/sharedStrings.xml><?xml version="1.0" encoding="utf-8"?>
<sst xmlns="http://schemas.openxmlformats.org/spreadsheetml/2006/main" count="178" uniqueCount="90">
  <si>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</si>
  <si>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</si>
  <si>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</si>
  <si>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</si>
  <si>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</si>
  <si>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</si>
  <si>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</si>
  <si>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</si>
  <si>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</si>
  <si>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</si>
  <si>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</si>
  <si>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</si>
  <si>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</si>
  <si>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</si>
  <si>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</si>
  <si>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</si>
  <si>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</si>
  <si>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</si>
  <si>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</si>
  <si>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</si>
  <si>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</si>
  <si>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</si>
  <si>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</si>
  <si>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</si>
  <si>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</si>
  <si>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</si>
  <si>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</si>
  <si>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Garet Hess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</si>
  <si>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</si>
  <si>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</si>
  <si>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</si>
  <si>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</si>
  <si>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</si>
  <si>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</si>
  <si>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</si>
  <si>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</si>
  <si>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</si>
  <si>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</si>
  <si>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</si>
  <si>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</si>
  <si>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</si>
  <si>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</si>
  <si>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</si>
  <si>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Side Pot</t>
  </si>
  <si>
    <t>SP Score</t>
  </si>
  <si>
    <t>N/A</t>
  </si>
  <si>
    <t>Sub Used</t>
  </si>
  <si>
    <t>Name</t>
  </si>
  <si>
    <t>Gary Kelemen</t>
  </si>
  <si>
    <t>League Points</t>
  </si>
  <si>
    <t>Event #8 (30/09/2015)</t>
  </si>
  <si>
    <t>Kent Aldous</t>
  </si>
  <si>
    <t>Wrestlemania</t>
  </si>
  <si>
    <t>KISS</t>
  </si>
  <si>
    <t>Gary Keleman</t>
  </si>
  <si>
    <t>X</t>
  </si>
  <si>
    <t>NS</t>
  </si>
  <si>
    <t>NS - Means no show</t>
  </si>
  <si>
    <t>8*</t>
  </si>
  <si>
    <t>Ironman</t>
  </si>
  <si>
    <t>Ironman [R2]</t>
  </si>
  <si>
    <t>KISS [R2]</t>
  </si>
  <si>
    <t>Metallica</t>
  </si>
  <si>
    <t>Star Trek</t>
  </si>
  <si>
    <t>TWD</t>
  </si>
  <si>
    <t>Tiebreaker: KISS</t>
  </si>
  <si>
    <t>Terry</t>
  </si>
  <si>
    <t xml:space="preserve">* No winner, sidepot is carried over next week ($70), three individual qualified but none paid in. </t>
  </si>
  <si>
    <t>Event #8: Side Pot - KISS</t>
  </si>
  <si>
    <t>    70,000,000</t>
  </si>
  <si>
    <t>    66,000,000</t>
  </si>
  <si>
    <t>    62,000,000</t>
  </si>
  <si>
    <t>    58,000,000</t>
  </si>
  <si>
    <t>    54,000,000</t>
  </si>
  <si>
    <t>    50,000,000</t>
  </si>
  <si>
    <t>    46,000,000</t>
  </si>
  <si>
    <t>    42,000,000</t>
  </si>
  <si>
    <t>    38,000,000</t>
  </si>
  <si>
    <t>    34,000,000</t>
  </si>
  <si>
    <t>    30,000,000</t>
  </si>
  <si>
    <t>    29,000,000</t>
  </si>
  <si>
    <t>    28,000,000</t>
  </si>
  <si>
    <t>    27,000,000</t>
  </si>
  <si>
    <t>    26,000,000</t>
  </si>
  <si>
    <t>    25,000,000</t>
  </si>
  <si>
    <t>    24,000,000</t>
  </si>
  <si>
    <t>    23,000,000</t>
  </si>
  <si>
    <t>    22,000,000</t>
  </si>
  <si>
    <t>    21,000,000</t>
  </si>
  <si>
    <t>    20,000,000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</si>
</sst>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42" applyNumberFormat="1" applyFont="1" applyBorder="1" applyAlignment="1">
      <alignment horizontal="center"/>
    </xf>
    <xf numFmtId="165" fontId="1" fillId="0" borderId="1" xfId="4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1" fillId="0" borderId="3" xfId="42" applyNumberFormat="1" applyFont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0" fontId="1" fillId="2" borderId="0" xfId="0" applyFont="1" applyFill="1"/>
    <xf numFmtId="166" fontId="0" fillId="0" borderId="1" xfId="42" applyNumberFormat="1" applyFont="1" applyBorder="1"/>
    <xf numFmtId="165" fontId="0" fillId="0" borderId="1" xfId="0" applyNumberFormat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22" sqref="D22"/>
    </sheetView>
  </sheetViews>
  <sheetFormatPr defaultRowHeight="15" x14ac:dyDescent="0.25"/>
  <cols>
    <col min="1" max="1" width="7.42578125" customWidth="1"/>
    <col min="2" max="2" width="22.42578125" bestFit="1" customWidth="1"/>
    <col min="3" max="3" width="8.5703125" bestFit="1" customWidth="1"/>
    <col min="4" max="4" width="11.28515625" bestFit="1" customWidth="1"/>
    <col min="5" max="5" width="8.7109375" bestFit="1" customWidth="1"/>
    <col min="6" max="6" width="10" bestFit="1" customWidth="1"/>
    <col min="7" max="7" width="13.42578125" bestFit="1" customWidth="1"/>
  </cols>
  <sheetData>
    <row r="1" spans="1:7" x14ac:dyDescent="0.25">
      <c r="A1" s="2" t="s">
        <v>68</v>
      </c>
    </row>
    <row r="3" spans="1:7" ht="15.75" x14ac:dyDescent="0.25">
      <c r="A3" s="13" t="s">
        <v>0</v>
      </c>
      <c r="B3" s="13" t="s">
        <v>35</v>
      </c>
      <c r="C3" s="13" t="s">
        <v>36</v>
      </c>
      <c r="D3" s="13" t="s">
        <v>37</v>
      </c>
      <c r="E3" s="17" t="s">
        <v>43</v>
      </c>
      <c r="F3" s="17" t="s">
        <v>46</v>
      </c>
      <c r="G3" s="17" t="s">
        <v>44</v>
      </c>
    </row>
    <row r="4" spans="1:7" x14ac:dyDescent="0.25">
      <c r="A4" s="5">
        <v>1</v>
      </c>
      <c r="B4" s="14" t="s">
        <v>5</v>
      </c>
      <c r="C4" s="14">
        <v>1</v>
      </c>
      <c r="D4" s="14" t="s">
        <v>55</v>
      </c>
      <c r="E4" s="14" t="s">
        <v>45</v>
      </c>
      <c r="F4" s="14"/>
      <c r="G4" s="21" t="s">
        <v>45</v>
      </c>
    </row>
    <row r="5" spans="1:7" x14ac:dyDescent="0.25">
      <c r="A5" s="5">
        <v>2</v>
      </c>
      <c r="B5" s="14" t="s">
        <v>25</v>
      </c>
      <c r="C5" s="22">
        <v>1</v>
      </c>
      <c r="D5" s="22" t="s">
        <v>55</v>
      </c>
      <c r="E5" s="22" t="s">
        <v>55</v>
      </c>
      <c r="F5" s="22"/>
      <c r="G5" s="21" t="s">
        <v>69</v>
      </c>
    </row>
    <row r="6" spans="1:7" x14ac:dyDescent="0.25">
      <c r="A6" s="5">
        <v>3</v>
      </c>
      <c r="B6" s="14" t="s">
        <v>24</v>
      </c>
      <c r="C6" s="14">
        <v>1</v>
      </c>
      <c r="D6" s="14" t="s">
        <v>55</v>
      </c>
      <c r="E6" s="14" t="s">
        <v>55</v>
      </c>
      <c r="F6" s="14"/>
      <c r="G6" s="21" t="s">
        <v>70</v>
      </c>
    </row>
    <row r="7" spans="1:7" x14ac:dyDescent="0.25">
      <c r="A7" s="5">
        <v>4</v>
      </c>
      <c r="B7" s="14" t="s">
        <v>20</v>
      </c>
      <c r="C7" s="14">
        <v>1</v>
      </c>
      <c r="D7" s="14" t="s">
        <v>55</v>
      </c>
      <c r="E7" s="14" t="s">
        <v>55</v>
      </c>
      <c r="F7" s="14"/>
      <c r="G7" s="21" t="s">
        <v>71</v>
      </c>
    </row>
    <row r="8" spans="1:7" x14ac:dyDescent="0.25">
      <c r="A8" s="5">
        <v>5</v>
      </c>
      <c r="B8" s="14" t="s">
        <v>16</v>
      </c>
      <c r="C8" s="14">
        <v>2</v>
      </c>
      <c r="D8" s="14" t="s">
        <v>55</v>
      </c>
      <c r="E8" s="14" t="s">
        <v>55</v>
      </c>
      <c r="F8" s="14"/>
      <c r="G8" s="21" t="s">
        <v>72</v>
      </c>
    </row>
    <row r="9" spans="1:7" x14ac:dyDescent="0.25">
      <c r="A9" s="5">
        <v>6</v>
      </c>
      <c r="B9" s="14" t="s">
        <v>33</v>
      </c>
      <c r="C9" s="14">
        <v>2</v>
      </c>
      <c r="D9" s="14" t="s">
        <v>55</v>
      </c>
      <c r="E9" s="14"/>
      <c r="F9" s="14"/>
      <c r="G9" s="21" t="s">
        <v>73</v>
      </c>
    </row>
    <row r="10" spans="1:7" x14ac:dyDescent="0.25">
      <c r="A10" s="5">
        <v>7</v>
      </c>
      <c r="B10" s="14" t="s">
        <v>34</v>
      </c>
      <c r="C10" s="14">
        <v>2</v>
      </c>
      <c r="D10" s="14" t="s">
        <v>55</v>
      </c>
      <c r="E10" s="14"/>
      <c r="F10" s="14"/>
      <c r="G10" s="21" t="s">
        <v>74</v>
      </c>
    </row>
    <row r="11" spans="1:7" x14ac:dyDescent="0.25">
      <c r="A11" s="5">
        <v>8</v>
      </c>
      <c r="B11" s="14" t="s">
        <v>26</v>
      </c>
      <c r="C11" s="14">
        <v>2</v>
      </c>
      <c r="D11" s="14" t="s">
        <v>55</v>
      </c>
      <c r="E11" s="14" t="s">
        <v>55</v>
      </c>
      <c r="F11" s="14"/>
      <c r="G11" s="21" t="s">
        <v>75</v>
      </c>
    </row>
    <row r="12" spans="1:7" x14ac:dyDescent="0.25">
      <c r="A12" s="5">
        <v>9</v>
      </c>
      <c r="B12" s="14" t="s">
        <v>38</v>
      </c>
      <c r="C12" s="14">
        <v>3</v>
      </c>
      <c r="D12" s="14" t="s">
        <v>55</v>
      </c>
      <c r="E12" s="14"/>
      <c r="F12" s="14"/>
      <c r="G12" s="21" t="s">
        <v>76</v>
      </c>
    </row>
    <row r="13" spans="1:7" x14ac:dyDescent="0.25">
      <c r="A13" s="5">
        <v>10</v>
      </c>
      <c r="B13" s="14" t="s">
        <v>22</v>
      </c>
      <c r="C13" s="14">
        <v>3</v>
      </c>
      <c r="D13" s="14" t="s">
        <v>55</v>
      </c>
      <c r="E13" s="14"/>
      <c r="F13" s="14"/>
      <c r="G13" s="21" t="s">
        <v>77</v>
      </c>
    </row>
    <row r="14" spans="1:7" x14ac:dyDescent="0.25">
      <c r="A14" s="5">
        <v>11</v>
      </c>
      <c r="B14" s="14" t="s">
        <v>30</v>
      </c>
      <c r="C14" s="14">
        <v>3</v>
      </c>
      <c r="D14" s="14" t="s">
        <v>55</v>
      </c>
      <c r="E14" s="14"/>
      <c r="F14" s="14"/>
      <c r="G14" s="21" t="s">
        <v>78</v>
      </c>
    </row>
    <row r="15" spans="1:7" x14ac:dyDescent="0.25">
      <c r="A15" s="5">
        <v>12</v>
      </c>
      <c r="B15" s="14" t="s">
        <v>23</v>
      </c>
      <c r="C15" s="14">
        <v>3</v>
      </c>
      <c r="D15" s="14" t="s">
        <v>56</v>
      </c>
      <c r="E15" s="14"/>
      <c r="F15" s="14"/>
      <c r="G15" s="21" t="s">
        <v>79</v>
      </c>
    </row>
    <row r="16" spans="1:7" x14ac:dyDescent="0.25">
      <c r="A16" s="5">
        <v>13</v>
      </c>
      <c r="B16" s="14" t="s">
        <v>29</v>
      </c>
      <c r="C16" s="14">
        <v>4</v>
      </c>
      <c r="D16" s="14" t="s">
        <v>56</v>
      </c>
      <c r="E16" s="14"/>
      <c r="F16" s="14"/>
      <c r="G16" s="21" t="s">
        <v>80</v>
      </c>
    </row>
    <row r="17" spans="1:8" x14ac:dyDescent="0.25">
      <c r="A17" s="5">
        <v>14</v>
      </c>
      <c r="B17" s="14" t="s">
        <v>51</v>
      </c>
      <c r="C17" s="14">
        <v>4</v>
      </c>
      <c r="D17" s="14"/>
      <c r="E17" s="14"/>
      <c r="F17" s="14" t="s">
        <v>55</v>
      </c>
      <c r="G17" s="21" t="s">
        <v>81</v>
      </c>
      <c r="H17" t="s">
        <v>66</v>
      </c>
    </row>
    <row r="18" spans="1:8" x14ac:dyDescent="0.25">
      <c r="A18" s="5">
        <v>15</v>
      </c>
      <c r="B18" s="14" t="s">
        <v>27</v>
      </c>
      <c r="C18" s="14">
        <v>4</v>
      </c>
      <c r="D18" s="14" t="s">
        <v>55</v>
      </c>
      <c r="E18" s="14" t="s">
        <v>55</v>
      </c>
      <c r="F18" s="14"/>
      <c r="G18" s="21" t="s">
        <v>82</v>
      </c>
    </row>
    <row r="19" spans="1:8" x14ac:dyDescent="0.25">
      <c r="A19" s="5">
        <v>16</v>
      </c>
      <c r="B19" s="14" t="s">
        <v>48</v>
      </c>
      <c r="C19" s="14">
        <v>4</v>
      </c>
      <c r="D19" s="14" t="s">
        <v>55</v>
      </c>
      <c r="E19" s="14"/>
      <c r="F19" s="14"/>
      <c r="G19" s="21" t="s">
        <v>83</v>
      </c>
    </row>
    <row r="20" spans="1:8" x14ac:dyDescent="0.25">
      <c r="A20" s="6">
        <v>17</v>
      </c>
      <c r="B20" s="15" t="s">
        <v>15</v>
      </c>
      <c r="C20" s="15">
        <v>5</v>
      </c>
      <c r="D20" s="15" t="s">
        <v>55</v>
      </c>
      <c r="E20" s="15"/>
      <c r="F20" s="15"/>
      <c r="G20" s="24" t="s">
        <v>84</v>
      </c>
    </row>
    <row r="21" spans="1:8" x14ac:dyDescent="0.25">
      <c r="A21" s="5">
        <v>17</v>
      </c>
      <c r="B21" s="14" t="s">
        <v>17</v>
      </c>
      <c r="C21" s="14">
        <v>5</v>
      </c>
      <c r="D21" s="14" t="s">
        <v>55</v>
      </c>
      <c r="E21" s="14"/>
      <c r="F21" s="14"/>
      <c r="G21" s="21" t="s">
        <v>85</v>
      </c>
    </row>
    <row r="22" spans="1:8" x14ac:dyDescent="0.25">
      <c r="A22" s="5">
        <v>19</v>
      </c>
      <c r="B22" s="14" t="s">
        <v>32</v>
      </c>
      <c r="C22" s="14">
        <v>5</v>
      </c>
      <c r="D22" s="14" t="s">
        <v>55</v>
      </c>
      <c r="E22" s="14"/>
      <c r="F22" s="14"/>
      <c r="G22" s="21" t="s">
        <v>86</v>
      </c>
    </row>
    <row r="23" spans="1:8" x14ac:dyDescent="0.25">
      <c r="A23" s="5">
        <v>20</v>
      </c>
      <c r="B23" s="14" t="s">
        <v>18</v>
      </c>
      <c r="C23" s="14">
        <v>5</v>
      </c>
      <c r="D23" s="14" t="s">
        <v>55</v>
      </c>
      <c r="E23" s="14"/>
      <c r="F23" s="14"/>
      <c r="G23" s="21" t="s">
        <v>87</v>
      </c>
    </row>
    <row r="24" spans="1:8" x14ac:dyDescent="0.25">
      <c r="A24" s="5">
        <v>21</v>
      </c>
      <c r="B24" s="14" t="s">
        <v>21</v>
      </c>
      <c r="C24" s="14">
        <v>6</v>
      </c>
      <c r="D24" s="14" t="s">
        <v>55</v>
      </c>
      <c r="E24" s="14"/>
      <c r="F24" s="14"/>
      <c r="G24" s="21" t="s">
        <v>88</v>
      </c>
    </row>
    <row r="25" spans="1:8" x14ac:dyDescent="0.25">
      <c r="A25" s="5">
        <v>22</v>
      </c>
      <c r="B25" s="14" t="s">
        <v>31</v>
      </c>
      <c r="C25" s="14">
        <v>6</v>
      </c>
      <c r="D25" s="14" t="s">
        <v>55</v>
      </c>
      <c r="E25" s="14" t="s">
        <v>55</v>
      </c>
      <c r="F25" s="14"/>
      <c r="G25" s="21" t="s">
        <v>89</v>
      </c>
    </row>
    <row r="26" spans="1:8" x14ac:dyDescent="0.25">
      <c r="A26" s="5">
        <v>23</v>
      </c>
      <c r="B26" s="14" t="s">
        <v>28</v>
      </c>
      <c r="C26" s="14">
        <v>6</v>
      </c>
      <c r="D26" s="14" t="s">
        <v>55</v>
      </c>
      <c r="E26" s="14"/>
      <c r="F26" s="14"/>
      <c r="G26" s="21" t="s">
        <v>89</v>
      </c>
    </row>
    <row r="27" spans="1:8" x14ac:dyDescent="0.25">
      <c r="A27" s="5">
        <v>24</v>
      </c>
      <c r="B27" s="14" t="s">
        <v>19</v>
      </c>
      <c r="C27" s="14">
        <v>6</v>
      </c>
      <c r="D27" s="14" t="s">
        <v>56</v>
      </c>
      <c r="E27" s="14"/>
      <c r="F27" s="14"/>
      <c r="G27" s="21" t="s">
        <v>89</v>
      </c>
    </row>
    <row r="29" spans="1:8" x14ac:dyDescent="0.25">
      <c r="A29" t="s">
        <v>67</v>
      </c>
    </row>
    <row r="30" spans="1:8" x14ac:dyDescent="0.25">
      <c r="A30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B2" sqref="B2:B25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2" width="11.7109375" customWidth="1" outlineLevel="1"/>
    <col min="13" max="13" width="7.7109375" customWidth="1"/>
    <col min="14" max="14" width="5.42578125" bestFit="1" customWidth="1"/>
    <col min="15" max="15" width="7.42578125" customWidth="1"/>
  </cols>
  <sheetData>
    <row r="1" spans="1:15" ht="24.6" customHeight="1" x14ac:dyDescent="0.25">
      <c r="A1" s="3" t="s">
        <v>0</v>
      </c>
      <c r="B1" s="3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50</v>
      </c>
      <c r="K1" s="4" t="s">
        <v>13</v>
      </c>
      <c r="L1" s="4" t="s">
        <v>14</v>
      </c>
      <c r="M1" s="4" t="s">
        <v>3</v>
      </c>
      <c r="N1" s="4" t="s">
        <v>39</v>
      </c>
      <c r="O1" s="4" t="s">
        <v>2</v>
      </c>
    </row>
    <row r="2" spans="1:15" x14ac:dyDescent="0.25">
      <c r="A2" s="5">
        <v>1</v>
      </c>
      <c r="B2" s="14" t="s">
        <v>5</v>
      </c>
      <c r="C2" s="5">
        <v>50</v>
      </c>
      <c r="D2" s="5">
        <v>50</v>
      </c>
      <c r="E2" s="5">
        <v>50</v>
      </c>
      <c r="F2" s="5">
        <v>50</v>
      </c>
      <c r="G2" s="5">
        <v>50</v>
      </c>
      <c r="H2" s="5">
        <v>50</v>
      </c>
      <c r="I2" s="5">
        <v>50</v>
      </c>
      <c r="J2" s="5">
        <v>50</v>
      </c>
      <c r="K2" s="5">
        <v>0</v>
      </c>
      <c r="L2" s="5">
        <v>0</v>
      </c>
      <c r="M2" s="8">
        <f t="shared" ref="M2:M25" si="0">SUM(C2:L2)</f>
        <v>400</v>
      </c>
      <c r="N2" s="8" t="s">
        <v>58</v>
      </c>
      <c r="O2" s="5">
        <v>0</v>
      </c>
    </row>
    <row r="3" spans="1:15" x14ac:dyDescent="0.25">
      <c r="A3" s="5">
        <v>2</v>
      </c>
      <c r="B3" s="14" t="s">
        <v>25</v>
      </c>
      <c r="C3" s="5">
        <v>40</v>
      </c>
      <c r="D3" s="5">
        <v>38</v>
      </c>
      <c r="E3" s="5">
        <v>40</v>
      </c>
      <c r="F3" s="5">
        <v>16</v>
      </c>
      <c r="G3" s="5">
        <v>45</v>
      </c>
      <c r="H3" s="5">
        <v>38</v>
      </c>
      <c r="I3" s="5">
        <v>45</v>
      </c>
      <c r="J3" s="5">
        <v>32</v>
      </c>
      <c r="K3" s="5">
        <v>0</v>
      </c>
      <c r="L3" s="5">
        <v>0</v>
      </c>
      <c r="M3" s="8">
        <f t="shared" si="0"/>
        <v>294</v>
      </c>
      <c r="N3" s="8"/>
      <c r="O3" s="5">
        <v>0</v>
      </c>
    </row>
    <row r="4" spans="1:15" x14ac:dyDescent="0.25">
      <c r="A4" s="5">
        <v>3</v>
      </c>
      <c r="B4" s="14" t="s">
        <v>20</v>
      </c>
      <c r="C4" s="5">
        <v>34</v>
      </c>
      <c r="D4" s="5">
        <v>24</v>
      </c>
      <c r="E4" s="5">
        <v>36</v>
      </c>
      <c r="F4" s="5">
        <v>38</v>
      </c>
      <c r="G4" s="5">
        <v>26</v>
      </c>
      <c r="H4" s="5">
        <v>34</v>
      </c>
      <c r="I4" s="5">
        <v>40</v>
      </c>
      <c r="J4" s="5">
        <v>45</v>
      </c>
      <c r="K4" s="5">
        <v>0</v>
      </c>
      <c r="L4" s="5">
        <v>0</v>
      </c>
      <c r="M4" s="8">
        <f t="shared" si="0"/>
        <v>277</v>
      </c>
      <c r="N4" s="8"/>
      <c r="O4" s="5">
        <v>1</v>
      </c>
    </row>
    <row r="5" spans="1:15" x14ac:dyDescent="0.25">
      <c r="A5" s="5">
        <v>4</v>
      </c>
      <c r="B5" s="14" t="s">
        <v>24</v>
      </c>
      <c r="C5" s="5">
        <v>36</v>
      </c>
      <c r="D5" s="5">
        <v>30</v>
      </c>
      <c r="E5" s="5">
        <v>20</v>
      </c>
      <c r="F5" s="5">
        <v>45</v>
      </c>
      <c r="G5" s="5">
        <v>34</v>
      </c>
      <c r="H5" s="5">
        <v>40</v>
      </c>
      <c r="I5" s="5">
        <v>36</v>
      </c>
      <c r="J5" s="5">
        <v>30</v>
      </c>
      <c r="K5" s="5">
        <v>0</v>
      </c>
      <c r="L5" s="5">
        <v>0</v>
      </c>
      <c r="M5" s="8">
        <f t="shared" si="0"/>
        <v>271</v>
      </c>
      <c r="N5" s="8"/>
      <c r="O5" s="5">
        <v>0</v>
      </c>
    </row>
    <row r="6" spans="1:15" x14ac:dyDescent="0.25">
      <c r="A6" s="5">
        <v>5</v>
      </c>
      <c r="B6" s="14" t="s">
        <v>16</v>
      </c>
      <c r="C6" s="5">
        <v>22</v>
      </c>
      <c r="D6" s="5">
        <v>0</v>
      </c>
      <c r="E6" s="5">
        <v>45</v>
      </c>
      <c r="F6" s="5">
        <v>34</v>
      </c>
      <c r="G6" s="5">
        <v>22</v>
      </c>
      <c r="H6" s="5">
        <v>45</v>
      </c>
      <c r="I6" s="5">
        <v>38</v>
      </c>
      <c r="J6" s="5">
        <v>26</v>
      </c>
      <c r="K6" s="5">
        <v>0</v>
      </c>
      <c r="L6" s="5">
        <v>0</v>
      </c>
      <c r="M6" s="8">
        <f t="shared" si="0"/>
        <v>232</v>
      </c>
      <c r="N6" s="8"/>
      <c r="O6" s="5">
        <v>0</v>
      </c>
    </row>
    <row r="7" spans="1:15" x14ac:dyDescent="0.25">
      <c r="A7" s="5">
        <v>6</v>
      </c>
      <c r="B7" s="14" t="s">
        <v>33</v>
      </c>
      <c r="C7" s="5">
        <v>30</v>
      </c>
      <c r="D7" s="5">
        <v>26</v>
      </c>
      <c r="E7" s="5">
        <v>26</v>
      </c>
      <c r="F7" s="5">
        <v>24</v>
      </c>
      <c r="G7" s="5">
        <v>14</v>
      </c>
      <c r="H7" s="5">
        <v>36</v>
      </c>
      <c r="I7" s="5">
        <v>34</v>
      </c>
      <c r="J7" s="5">
        <v>38</v>
      </c>
      <c r="K7" s="5">
        <v>0</v>
      </c>
      <c r="L7" s="5">
        <v>0</v>
      </c>
      <c r="M7" s="8">
        <f t="shared" si="0"/>
        <v>228</v>
      </c>
      <c r="N7" s="8"/>
      <c r="O7" s="5">
        <v>0</v>
      </c>
    </row>
    <row r="8" spans="1:15" x14ac:dyDescent="0.25">
      <c r="A8" s="5">
        <v>7</v>
      </c>
      <c r="B8" s="14" t="s">
        <v>26</v>
      </c>
      <c r="C8" s="5">
        <v>28</v>
      </c>
      <c r="D8" s="5">
        <v>45</v>
      </c>
      <c r="E8" s="5">
        <v>14</v>
      </c>
      <c r="F8" s="5">
        <v>40</v>
      </c>
      <c r="G8" s="5">
        <v>12</v>
      </c>
      <c r="H8" s="5">
        <v>28</v>
      </c>
      <c r="I8" s="5">
        <v>10</v>
      </c>
      <c r="J8" s="5">
        <v>40</v>
      </c>
      <c r="K8" s="5">
        <v>0</v>
      </c>
      <c r="L8" s="5">
        <v>0</v>
      </c>
      <c r="M8" s="8">
        <f t="shared" si="0"/>
        <v>217</v>
      </c>
      <c r="N8" s="8"/>
      <c r="O8" s="5">
        <v>0</v>
      </c>
    </row>
    <row r="9" spans="1:15" x14ac:dyDescent="0.25">
      <c r="A9" s="5">
        <v>8</v>
      </c>
      <c r="B9" s="14" t="s">
        <v>34</v>
      </c>
      <c r="C9" s="5">
        <v>26</v>
      </c>
      <c r="D9" s="5">
        <v>40</v>
      </c>
      <c r="E9" s="5">
        <v>38</v>
      </c>
      <c r="F9" s="5">
        <v>18</v>
      </c>
      <c r="G9" s="5">
        <v>18</v>
      </c>
      <c r="H9" s="5">
        <v>22</v>
      </c>
      <c r="I9" s="5">
        <v>20</v>
      </c>
      <c r="J9" s="5">
        <v>34</v>
      </c>
      <c r="K9" s="5">
        <v>0</v>
      </c>
      <c r="L9" s="5">
        <v>0</v>
      </c>
      <c r="M9" s="8">
        <f t="shared" si="0"/>
        <v>216</v>
      </c>
      <c r="N9" s="8"/>
      <c r="O9" s="5">
        <v>0</v>
      </c>
    </row>
    <row r="10" spans="1:15" x14ac:dyDescent="0.25">
      <c r="A10" s="5">
        <v>9</v>
      </c>
      <c r="B10" s="14" t="s">
        <v>22</v>
      </c>
      <c r="C10" s="5">
        <v>24</v>
      </c>
      <c r="D10" s="5">
        <v>10</v>
      </c>
      <c r="E10" s="5">
        <v>28</v>
      </c>
      <c r="F10" s="5">
        <v>36</v>
      </c>
      <c r="G10" s="5">
        <v>40</v>
      </c>
      <c r="H10" s="5">
        <v>0</v>
      </c>
      <c r="I10" s="5">
        <v>26</v>
      </c>
      <c r="J10" s="5">
        <v>28</v>
      </c>
      <c r="K10" s="5">
        <v>0</v>
      </c>
      <c r="L10" s="5">
        <v>0</v>
      </c>
      <c r="M10" s="8">
        <f t="shared" si="0"/>
        <v>192</v>
      </c>
      <c r="N10" s="8"/>
      <c r="O10" s="5">
        <v>2</v>
      </c>
    </row>
    <row r="11" spans="1:15" x14ac:dyDescent="0.25">
      <c r="A11" s="5">
        <v>10</v>
      </c>
      <c r="B11" s="14" t="s">
        <v>38</v>
      </c>
      <c r="C11" s="5">
        <v>32</v>
      </c>
      <c r="D11" s="5">
        <v>14</v>
      </c>
      <c r="E11" s="5">
        <v>9</v>
      </c>
      <c r="F11" s="5">
        <v>22</v>
      </c>
      <c r="G11" s="5">
        <v>36</v>
      </c>
      <c r="H11" s="5">
        <v>30</v>
      </c>
      <c r="I11" s="5">
        <v>24</v>
      </c>
      <c r="J11" s="5">
        <v>18</v>
      </c>
      <c r="K11" s="5">
        <v>0</v>
      </c>
      <c r="L11" s="5">
        <v>0</v>
      </c>
      <c r="M11" s="8">
        <f t="shared" si="0"/>
        <v>185</v>
      </c>
      <c r="N11" s="8"/>
      <c r="O11" s="5">
        <v>2</v>
      </c>
    </row>
    <row r="12" spans="1:15" x14ac:dyDescent="0.25">
      <c r="A12" s="5">
        <v>11</v>
      </c>
      <c r="B12" s="14" t="s">
        <v>30</v>
      </c>
      <c r="C12" s="5">
        <v>7</v>
      </c>
      <c r="D12" s="5">
        <v>34</v>
      </c>
      <c r="E12" s="5">
        <v>22</v>
      </c>
      <c r="F12" s="5">
        <v>28</v>
      </c>
      <c r="G12" s="5">
        <v>28</v>
      </c>
      <c r="H12" s="5">
        <v>12</v>
      </c>
      <c r="I12" s="5">
        <v>16</v>
      </c>
      <c r="J12" s="5">
        <v>14</v>
      </c>
      <c r="K12" s="5">
        <v>0</v>
      </c>
      <c r="L12" s="5">
        <v>0</v>
      </c>
      <c r="M12" s="8">
        <f t="shared" si="0"/>
        <v>161</v>
      </c>
      <c r="N12" s="8"/>
      <c r="O12" s="5">
        <v>1</v>
      </c>
    </row>
    <row r="13" spans="1:15" x14ac:dyDescent="0.25">
      <c r="A13" s="5">
        <v>12</v>
      </c>
      <c r="B13" s="14" t="s">
        <v>23</v>
      </c>
      <c r="C13" s="5">
        <v>38</v>
      </c>
      <c r="D13" s="5">
        <v>16</v>
      </c>
      <c r="E13" s="5">
        <v>12</v>
      </c>
      <c r="F13" s="5">
        <v>9</v>
      </c>
      <c r="G13" s="5">
        <v>16</v>
      </c>
      <c r="H13" s="5">
        <v>16</v>
      </c>
      <c r="I13" s="5">
        <v>32</v>
      </c>
      <c r="J13" s="5">
        <v>9</v>
      </c>
      <c r="K13" s="5">
        <v>0</v>
      </c>
      <c r="L13" s="5">
        <v>0</v>
      </c>
      <c r="M13" s="8">
        <f t="shared" si="0"/>
        <v>148</v>
      </c>
      <c r="N13" s="8"/>
      <c r="O13" s="5">
        <v>1</v>
      </c>
    </row>
    <row r="14" spans="1:15" x14ac:dyDescent="0.25">
      <c r="A14" s="5">
        <v>13</v>
      </c>
      <c r="B14" s="14" t="s">
        <v>48</v>
      </c>
      <c r="C14" s="5">
        <v>10</v>
      </c>
      <c r="D14" s="5">
        <v>9</v>
      </c>
      <c r="E14" s="5">
        <v>32</v>
      </c>
      <c r="F14" s="5">
        <v>16</v>
      </c>
      <c r="G14" s="5">
        <v>20</v>
      </c>
      <c r="H14" s="5">
        <v>10</v>
      </c>
      <c r="I14" s="5">
        <v>28</v>
      </c>
      <c r="J14" s="5">
        <v>22</v>
      </c>
      <c r="K14" s="5">
        <v>0</v>
      </c>
      <c r="L14" s="5">
        <v>0</v>
      </c>
      <c r="M14" s="8">
        <f t="shared" si="0"/>
        <v>147</v>
      </c>
      <c r="N14" s="8"/>
      <c r="O14" s="5">
        <v>1</v>
      </c>
    </row>
    <row r="15" spans="1:15" x14ac:dyDescent="0.25">
      <c r="A15" s="5">
        <v>14</v>
      </c>
      <c r="B15" s="14" t="s">
        <v>17</v>
      </c>
      <c r="C15" s="5">
        <v>9</v>
      </c>
      <c r="D15" s="5">
        <v>28</v>
      </c>
      <c r="E15" s="5">
        <v>0</v>
      </c>
      <c r="F15" s="5">
        <v>32</v>
      </c>
      <c r="G15" s="5">
        <v>30</v>
      </c>
      <c r="H15" s="5">
        <v>9</v>
      </c>
      <c r="I15" s="5">
        <v>12</v>
      </c>
      <c r="J15" s="5">
        <v>24</v>
      </c>
      <c r="K15" s="5">
        <v>0</v>
      </c>
      <c r="L15" s="5">
        <v>0</v>
      </c>
      <c r="M15" s="8">
        <f t="shared" si="0"/>
        <v>144</v>
      </c>
      <c r="N15" s="8"/>
      <c r="O15" s="5">
        <v>1</v>
      </c>
    </row>
    <row r="16" spans="1:15" x14ac:dyDescent="0.25">
      <c r="A16" s="5">
        <v>14</v>
      </c>
      <c r="B16" s="14" t="s">
        <v>21</v>
      </c>
      <c r="C16" s="5">
        <v>8</v>
      </c>
      <c r="D16" s="5">
        <v>22</v>
      </c>
      <c r="E16" s="5">
        <v>24</v>
      </c>
      <c r="F16" s="5">
        <v>26</v>
      </c>
      <c r="G16" s="5">
        <v>0</v>
      </c>
      <c r="H16" s="5">
        <v>20</v>
      </c>
      <c r="I16" s="5">
        <v>8</v>
      </c>
      <c r="J16" s="5">
        <v>36</v>
      </c>
      <c r="K16" s="5">
        <v>0</v>
      </c>
      <c r="L16" s="5">
        <v>0</v>
      </c>
      <c r="M16" s="8">
        <f t="shared" si="0"/>
        <v>144</v>
      </c>
      <c r="N16" s="8"/>
      <c r="O16" s="5">
        <v>1</v>
      </c>
    </row>
    <row r="17" spans="1:15" ht="15.75" thickBot="1" x14ac:dyDescent="0.3">
      <c r="A17" s="7">
        <v>16</v>
      </c>
      <c r="B17" s="16" t="s">
        <v>29</v>
      </c>
      <c r="C17" s="7">
        <v>14</v>
      </c>
      <c r="D17" s="7">
        <v>18</v>
      </c>
      <c r="E17" s="7">
        <v>34</v>
      </c>
      <c r="F17" s="7">
        <v>12</v>
      </c>
      <c r="G17" s="7">
        <v>9</v>
      </c>
      <c r="H17" s="7">
        <v>14</v>
      </c>
      <c r="I17" s="7">
        <v>30</v>
      </c>
      <c r="J17" s="7">
        <v>10</v>
      </c>
      <c r="K17" s="7">
        <v>0</v>
      </c>
      <c r="L17" s="7">
        <v>0</v>
      </c>
      <c r="M17" s="9">
        <f t="shared" si="0"/>
        <v>141</v>
      </c>
      <c r="N17" s="9"/>
      <c r="O17" s="7">
        <v>1</v>
      </c>
    </row>
    <row r="18" spans="1:15" x14ac:dyDescent="0.25">
      <c r="A18" s="6">
        <v>17</v>
      </c>
      <c r="B18" s="15" t="s">
        <v>51</v>
      </c>
      <c r="C18" s="5">
        <v>10</v>
      </c>
      <c r="D18" s="5">
        <v>10</v>
      </c>
      <c r="E18" s="5">
        <v>28</v>
      </c>
      <c r="F18" s="5">
        <v>0</v>
      </c>
      <c r="G18" s="5">
        <v>38</v>
      </c>
      <c r="H18" s="5">
        <v>32</v>
      </c>
      <c r="I18" s="5">
        <v>9</v>
      </c>
      <c r="J18" s="5">
        <v>12</v>
      </c>
      <c r="K18" s="5">
        <v>0</v>
      </c>
      <c r="L18" s="5">
        <v>0</v>
      </c>
      <c r="M18" s="10">
        <f t="shared" si="0"/>
        <v>139</v>
      </c>
      <c r="N18" s="10"/>
      <c r="O18" s="6">
        <v>1</v>
      </c>
    </row>
    <row r="19" spans="1:15" x14ac:dyDescent="0.25">
      <c r="A19" s="5">
        <v>18</v>
      </c>
      <c r="B19" s="14" t="s">
        <v>32</v>
      </c>
      <c r="C19" s="5">
        <v>20</v>
      </c>
      <c r="D19" s="5">
        <v>32</v>
      </c>
      <c r="E19" s="5">
        <v>6</v>
      </c>
      <c r="F19" s="5">
        <v>6</v>
      </c>
      <c r="G19" s="5">
        <v>24</v>
      </c>
      <c r="H19" s="5">
        <v>8</v>
      </c>
      <c r="I19" s="5">
        <v>18</v>
      </c>
      <c r="J19" s="5">
        <v>20</v>
      </c>
      <c r="K19" s="5">
        <v>0</v>
      </c>
      <c r="L19" s="5">
        <v>0</v>
      </c>
      <c r="M19" s="8">
        <f t="shared" si="0"/>
        <v>134</v>
      </c>
      <c r="N19" s="8"/>
      <c r="O19" s="5">
        <v>2</v>
      </c>
    </row>
    <row r="20" spans="1:15" x14ac:dyDescent="0.25">
      <c r="A20" s="5">
        <v>19</v>
      </c>
      <c r="B20" s="14" t="s">
        <v>18</v>
      </c>
      <c r="C20" s="5">
        <v>18</v>
      </c>
      <c r="D20" s="5">
        <v>8</v>
      </c>
      <c r="E20" s="5">
        <v>18</v>
      </c>
      <c r="F20" s="5">
        <v>20</v>
      </c>
      <c r="G20" s="5">
        <v>10</v>
      </c>
      <c r="H20" s="5">
        <v>18</v>
      </c>
      <c r="I20" s="5">
        <v>22</v>
      </c>
      <c r="J20" s="5">
        <v>16</v>
      </c>
      <c r="K20" s="5">
        <v>0</v>
      </c>
      <c r="L20" s="5">
        <v>0</v>
      </c>
      <c r="M20" s="8">
        <f t="shared" si="0"/>
        <v>130</v>
      </c>
      <c r="N20" s="8"/>
      <c r="O20" s="5">
        <v>0</v>
      </c>
    </row>
    <row r="21" spans="1:15" x14ac:dyDescent="0.25">
      <c r="A21" s="5">
        <v>20</v>
      </c>
      <c r="B21" s="14" t="s">
        <v>27</v>
      </c>
      <c r="C21" s="5">
        <v>45</v>
      </c>
      <c r="D21" s="5">
        <v>20</v>
      </c>
      <c r="E21" s="5">
        <v>30</v>
      </c>
      <c r="F21" s="5">
        <v>30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8">
        <f t="shared" si="0"/>
        <v>125</v>
      </c>
      <c r="N21" s="8"/>
      <c r="O21" s="5">
        <v>1</v>
      </c>
    </row>
    <row r="22" spans="1:15" x14ac:dyDescent="0.25">
      <c r="A22" s="5">
        <v>21</v>
      </c>
      <c r="B22" s="14" t="s">
        <v>15</v>
      </c>
      <c r="C22" s="5">
        <v>16</v>
      </c>
      <c r="D22" s="5">
        <v>36</v>
      </c>
      <c r="E22" s="5">
        <v>8</v>
      </c>
      <c r="F22" s="5">
        <v>5</v>
      </c>
      <c r="G22" s="5">
        <v>32</v>
      </c>
      <c r="H22" s="5">
        <v>26</v>
      </c>
      <c r="I22" s="5">
        <v>0</v>
      </c>
      <c r="J22" s="5">
        <v>0</v>
      </c>
      <c r="K22" s="5">
        <v>0</v>
      </c>
      <c r="L22" s="5">
        <v>0</v>
      </c>
      <c r="M22" s="8">
        <f t="shared" si="0"/>
        <v>123</v>
      </c>
      <c r="N22" s="8"/>
      <c r="O22" s="5">
        <v>2</v>
      </c>
    </row>
    <row r="23" spans="1:15" x14ac:dyDescent="0.25">
      <c r="A23" s="5">
        <v>22</v>
      </c>
      <c r="B23" s="14" t="s">
        <v>31</v>
      </c>
      <c r="C23" s="5">
        <v>12</v>
      </c>
      <c r="D23" s="5">
        <v>7</v>
      </c>
      <c r="E23" s="5">
        <v>16</v>
      </c>
      <c r="F23" s="5">
        <v>10</v>
      </c>
      <c r="G23" s="5">
        <v>8</v>
      </c>
      <c r="H23" s="5">
        <v>24</v>
      </c>
      <c r="I23" s="5">
        <v>0</v>
      </c>
      <c r="J23" s="5">
        <v>7</v>
      </c>
      <c r="K23" s="5">
        <v>0</v>
      </c>
      <c r="L23" s="5">
        <v>0</v>
      </c>
      <c r="M23" s="8">
        <f t="shared" si="0"/>
        <v>84</v>
      </c>
      <c r="N23" s="8"/>
      <c r="O23" s="5">
        <v>2</v>
      </c>
    </row>
    <row r="24" spans="1:15" x14ac:dyDescent="0.25">
      <c r="A24" s="5">
        <v>23</v>
      </c>
      <c r="B24" s="14" t="s">
        <v>19</v>
      </c>
      <c r="C24" s="5">
        <v>5</v>
      </c>
      <c r="D24" s="5">
        <v>6</v>
      </c>
      <c r="E24" s="5">
        <v>7</v>
      </c>
      <c r="F24" s="5">
        <v>7</v>
      </c>
      <c r="G24" s="5">
        <v>7</v>
      </c>
      <c r="H24" s="5">
        <v>7</v>
      </c>
      <c r="I24" s="5">
        <v>7</v>
      </c>
      <c r="J24" s="5">
        <v>8</v>
      </c>
      <c r="K24" s="5">
        <v>0</v>
      </c>
      <c r="L24" s="5">
        <v>0</v>
      </c>
      <c r="M24" s="8">
        <f t="shared" si="0"/>
        <v>54</v>
      </c>
      <c r="N24" s="8"/>
      <c r="O24" s="5">
        <v>0</v>
      </c>
    </row>
    <row r="25" spans="1:15" x14ac:dyDescent="0.25">
      <c r="A25" s="5">
        <v>24</v>
      </c>
      <c r="B25" s="14" t="s">
        <v>28</v>
      </c>
      <c r="C25" s="5">
        <v>6</v>
      </c>
      <c r="D25" s="5">
        <v>12</v>
      </c>
      <c r="E25" s="5">
        <v>10</v>
      </c>
      <c r="F25" s="5">
        <v>8</v>
      </c>
      <c r="G25" s="5">
        <v>0</v>
      </c>
      <c r="H25" s="5">
        <v>0</v>
      </c>
      <c r="I25" s="5">
        <v>14</v>
      </c>
      <c r="J25" s="5">
        <v>0</v>
      </c>
      <c r="K25" s="5">
        <v>0</v>
      </c>
      <c r="L25" s="5">
        <v>0</v>
      </c>
      <c r="M25" s="8">
        <f t="shared" si="0"/>
        <v>50</v>
      </c>
      <c r="N25" s="8"/>
      <c r="O25" s="5">
        <v>0</v>
      </c>
    </row>
    <row r="26" spans="1:15" x14ac:dyDescent="0.25">
      <c r="A26" s="11"/>
      <c r="B26" s="12"/>
      <c r="C26" s="11"/>
    </row>
    <row r="27" spans="1:15" x14ac:dyDescent="0.25">
      <c r="A27" s="11" t="s">
        <v>40</v>
      </c>
      <c r="B27" s="12"/>
      <c r="C27" s="11"/>
    </row>
    <row r="28" spans="1:15" x14ac:dyDescent="0.25">
      <c r="A28" s="11" t="s">
        <v>42</v>
      </c>
      <c r="B28" s="12"/>
      <c r="C28" s="11"/>
    </row>
  </sheetData>
  <sortState ref="A2:O25">
    <sortCondition descending="1" ref="M2"/>
  </sortState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50"/>
  <sheetViews>
    <sheetView workbookViewId="0">
      <selection activeCell="A27" sqref="A27"/>
    </sheetView>
  </sheetViews>
  <sheetFormatPr defaultColWidth="8.85546875" defaultRowHeight="15" x14ac:dyDescent="0.25"/>
  <cols>
    <col min="1" max="1" width="3.7109375" style="19" customWidth="1"/>
    <col min="2" max="2" width="22.42578125" style="19" bestFit="1" customWidth="1"/>
    <col min="3" max="3" width="11.42578125" style="18" bestFit="1" customWidth="1"/>
    <col min="4" max="4" width="13.42578125" style="19" bestFit="1" customWidth="1"/>
    <col min="5" max="5" width="11.5703125" style="19" bestFit="1" customWidth="1"/>
    <col min="6" max="6" width="6.5703125" style="19" bestFit="1" customWidth="1"/>
    <col min="7" max="7" width="12.42578125" style="19" bestFit="1" customWidth="1"/>
    <col min="8" max="8" width="6.5703125" style="19" bestFit="1" customWidth="1"/>
    <col min="9" max="9" width="11.5703125" style="19" bestFit="1" customWidth="1"/>
    <col min="10" max="10" width="6.5703125" style="19" bestFit="1" customWidth="1"/>
    <col min="11" max="11" width="11.5703125" style="19" bestFit="1" customWidth="1"/>
    <col min="12" max="12" width="6.5703125" style="19" bestFit="1" customWidth="1"/>
    <col min="13" max="13" width="11.5703125" style="19" bestFit="1" customWidth="1"/>
    <col min="14" max="14" width="6.5703125" style="19" bestFit="1" customWidth="1"/>
    <col min="15" max="15" width="12.5703125" style="19" bestFit="1" customWidth="1"/>
    <col min="16" max="16" width="6.5703125" style="19" bestFit="1" customWidth="1"/>
    <col min="17" max="17" width="11.5703125" style="19" bestFit="1" customWidth="1"/>
    <col min="18" max="18" width="6.5703125" style="19" bestFit="1" customWidth="1"/>
    <col min="19" max="19" width="13.7109375" style="19" bestFit="1" customWidth="1"/>
    <col min="20" max="20" width="6.5703125" style="19" bestFit="1" customWidth="1"/>
    <col min="21" max="21" width="20.28515625" style="19" bestFit="1" customWidth="1"/>
    <col min="22" max="22" width="6.28515625" style="19" bestFit="1" customWidth="1"/>
    <col min="23" max="23" width="16.5703125" style="19" bestFit="1" customWidth="1"/>
    <col min="24" max="24" width="6.28515625" style="19" bestFit="1" customWidth="1"/>
    <col min="25" max="25" width="16.5703125" style="19" bestFit="1" customWidth="1"/>
    <col min="26" max="26" width="6.28515625" style="19" bestFit="1" customWidth="1"/>
    <col min="27" max="16384" width="8.85546875" style="19"/>
  </cols>
  <sheetData>
    <row r="1" spans="1:26" x14ac:dyDescent="0.25">
      <c r="A1" s="2" t="s">
        <v>4</v>
      </c>
      <c r="B1" s="26" t="s">
        <v>47</v>
      </c>
      <c r="C1" s="26" t="s">
        <v>3</v>
      </c>
      <c r="D1" s="26" t="s">
        <v>49</v>
      </c>
      <c r="E1" s="26" t="s">
        <v>59</v>
      </c>
      <c r="F1" s="23" t="s">
        <v>41</v>
      </c>
      <c r="G1" s="26" t="s">
        <v>60</v>
      </c>
      <c r="H1" s="23" t="s">
        <v>41</v>
      </c>
      <c r="I1" s="26" t="s">
        <v>53</v>
      </c>
      <c r="J1" s="23" t="s">
        <v>41</v>
      </c>
      <c r="K1" s="26" t="s">
        <v>61</v>
      </c>
      <c r="L1" s="23" t="s">
        <v>41</v>
      </c>
      <c r="M1" s="26" t="s">
        <v>62</v>
      </c>
      <c r="N1" s="23" t="s">
        <v>41</v>
      </c>
      <c r="O1" s="26" t="s">
        <v>63</v>
      </c>
      <c r="P1" s="23" t="s">
        <v>41</v>
      </c>
      <c r="Q1" s="26" t="s">
        <v>64</v>
      </c>
      <c r="R1" s="23" t="s">
        <v>41</v>
      </c>
      <c r="S1" s="26" t="s">
        <v>52</v>
      </c>
      <c r="T1" s="23" t="s">
        <v>41</v>
      </c>
      <c r="U1" s="18"/>
      <c r="V1" s="18"/>
      <c r="W1" s="18"/>
      <c r="X1" s="18"/>
      <c r="Y1" s="18"/>
      <c r="Z1" s="18"/>
    </row>
    <row r="2" spans="1:26" x14ac:dyDescent="0.25">
      <c r="A2" s="1">
        <v>1</v>
      </c>
      <c r="B2" s="1" t="s">
        <v>5</v>
      </c>
      <c r="C2" s="28">
        <f t="shared" ref="C2:C25" si="0">F2+H2+J2+L2+N2+P2+R2+T2</f>
        <v>724</v>
      </c>
      <c r="D2" s="5">
        <v>50</v>
      </c>
      <c r="E2" s="27">
        <v>10744010</v>
      </c>
      <c r="F2" s="25">
        <v>80</v>
      </c>
      <c r="G2" s="27">
        <v>9502250</v>
      </c>
      <c r="H2" s="25">
        <v>76</v>
      </c>
      <c r="I2" s="27">
        <v>42546150</v>
      </c>
      <c r="J2" s="25">
        <v>92</v>
      </c>
      <c r="K2" s="27">
        <v>79547030</v>
      </c>
      <c r="L2" s="25">
        <v>100</v>
      </c>
      <c r="M2" s="27">
        <v>63650960</v>
      </c>
      <c r="N2" s="25">
        <v>100</v>
      </c>
      <c r="O2" s="27">
        <v>122364580</v>
      </c>
      <c r="P2" s="25">
        <v>100</v>
      </c>
      <c r="Q2" s="27">
        <v>37930350</v>
      </c>
      <c r="R2" s="25">
        <v>84</v>
      </c>
      <c r="S2" s="27">
        <v>32300630</v>
      </c>
      <c r="T2" s="25">
        <v>92</v>
      </c>
      <c r="U2" s="20"/>
      <c r="V2" s="20"/>
      <c r="W2" s="20"/>
      <c r="X2" s="20"/>
      <c r="Y2" s="20"/>
      <c r="Z2" s="20"/>
    </row>
    <row r="3" spans="1:26" x14ac:dyDescent="0.25">
      <c r="A3" s="1">
        <v>2</v>
      </c>
      <c r="B3" s="1" t="s">
        <v>20</v>
      </c>
      <c r="C3" s="28">
        <f t="shared" si="0"/>
        <v>548</v>
      </c>
      <c r="D3" s="5">
        <v>45</v>
      </c>
      <c r="E3" s="27">
        <v>6307330</v>
      </c>
      <c r="F3" s="25">
        <v>56</v>
      </c>
      <c r="G3" s="27">
        <v>9046250</v>
      </c>
      <c r="H3" s="25">
        <v>72</v>
      </c>
      <c r="I3" s="27">
        <v>22096540</v>
      </c>
      <c r="J3" s="25">
        <v>64</v>
      </c>
      <c r="K3" s="27">
        <v>26413210</v>
      </c>
      <c r="L3" s="25">
        <v>68</v>
      </c>
      <c r="M3" s="27">
        <v>36081730</v>
      </c>
      <c r="N3" s="25">
        <v>80</v>
      </c>
      <c r="O3" s="27">
        <v>25645160</v>
      </c>
      <c r="P3" s="25">
        <v>72</v>
      </c>
      <c r="Q3" s="27">
        <v>56667650</v>
      </c>
      <c r="R3" s="25">
        <v>92</v>
      </c>
      <c r="S3" s="27">
        <v>10375530</v>
      </c>
      <c r="T3" s="25">
        <v>44</v>
      </c>
      <c r="U3" s="20"/>
      <c r="V3" s="20"/>
      <c r="W3" s="20"/>
      <c r="X3" s="20"/>
      <c r="Y3" s="20"/>
      <c r="Z3" s="20"/>
    </row>
    <row r="4" spans="1:26" x14ac:dyDescent="0.25">
      <c r="A4" s="1">
        <v>3</v>
      </c>
      <c r="B4" s="1" t="s">
        <v>26</v>
      </c>
      <c r="C4" s="28">
        <f t="shared" si="0"/>
        <v>540</v>
      </c>
      <c r="D4" s="5">
        <v>40</v>
      </c>
      <c r="E4" s="27">
        <v>11512420</v>
      </c>
      <c r="F4" s="25">
        <v>84</v>
      </c>
      <c r="G4" s="27">
        <v>23394630</v>
      </c>
      <c r="H4" s="25">
        <v>100</v>
      </c>
      <c r="I4" s="27">
        <v>28785080</v>
      </c>
      <c r="J4" s="25">
        <v>72</v>
      </c>
      <c r="K4" s="27">
        <v>23744700</v>
      </c>
      <c r="L4" s="25">
        <v>64</v>
      </c>
      <c r="M4" s="27">
        <v>20270690</v>
      </c>
      <c r="N4" s="25">
        <v>72</v>
      </c>
      <c r="O4" s="27">
        <v>11698880</v>
      </c>
      <c r="P4" s="25">
        <v>48</v>
      </c>
      <c r="Q4" s="27">
        <v>11323690</v>
      </c>
      <c r="R4" s="25">
        <v>52</v>
      </c>
      <c r="S4" s="27">
        <v>10570300</v>
      </c>
      <c r="T4" s="25">
        <v>48</v>
      </c>
      <c r="U4" s="20"/>
      <c r="V4" s="20"/>
      <c r="W4" s="20"/>
      <c r="X4" s="20"/>
      <c r="Y4" s="20"/>
      <c r="Z4" s="20"/>
    </row>
    <row r="5" spans="1:26" x14ac:dyDescent="0.25">
      <c r="A5" s="1">
        <v>4</v>
      </c>
      <c r="B5" s="1" t="s">
        <v>33</v>
      </c>
      <c r="C5" s="28">
        <f t="shared" si="0"/>
        <v>528</v>
      </c>
      <c r="D5" s="5">
        <v>38</v>
      </c>
      <c r="E5" s="27">
        <v>2255830</v>
      </c>
      <c r="F5" s="25">
        <v>20</v>
      </c>
      <c r="G5" s="27">
        <v>7851900</v>
      </c>
      <c r="H5" s="25">
        <v>68</v>
      </c>
      <c r="I5" s="27">
        <v>46455640</v>
      </c>
      <c r="J5" s="25">
        <v>100</v>
      </c>
      <c r="K5" s="27">
        <v>6834030</v>
      </c>
      <c r="L5" s="25">
        <v>20</v>
      </c>
      <c r="M5" s="27">
        <v>37867710</v>
      </c>
      <c r="N5" s="25">
        <v>84</v>
      </c>
      <c r="O5" s="27">
        <v>27892310</v>
      </c>
      <c r="P5" s="25">
        <v>76</v>
      </c>
      <c r="Q5" s="27">
        <v>15962850</v>
      </c>
      <c r="R5" s="25">
        <v>60</v>
      </c>
      <c r="S5" s="27">
        <v>111916880</v>
      </c>
      <c r="T5" s="25">
        <v>100</v>
      </c>
      <c r="U5" s="20"/>
      <c r="V5" s="20"/>
      <c r="W5" s="20"/>
      <c r="X5" s="20"/>
      <c r="Y5" s="20"/>
      <c r="Z5" s="20"/>
    </row>
    <row r="6" spans="1:26" x14ac:dyDescent="0.25">
      <c r="A6" s="1">
        <v>5</v>
      </c>
      <c r="B6" s="1" t="s">
        <v>21</v>
      </c>
      <c r="C6" s="28">
        <f t="shared" si="0"/>
        <v>480</v>
      </c>
      <c r="D6" s="5">
        <v>36</v>
      </c>
      <c r="E6" s="27">
        <v>6948230</v>
      </c>
      <c r="F6" s="25">
        <v>64</v>
      </c>
      <c r="G6" s="27">
        <v>5703670</v>
      </c>
      <c r="H6" s="25">
        <v>60</v>
      </c>
      <c r="I6" s="27">
        <v>19018910</v>
      </c>
      <c r="J6" s="25">
        <v>60</v>
      </c>
      <c r="K6" s="27">
        <v>34927070</v>
      </c>
      <c r="L6" s="25">
        <v>80</v>
      </c>
      <c r="M6" s="27">
        <v>25155980</v>
      </c>
      <c r="N6" s="25">
        <v>76</v>
      </c>
      <c r="O6" s="27">
        <v>9163640</v>
      </c>
      <c r="P6" s="25">
        <v>36</v>
      </c>
      <c r="Q6" s="27">
        <v>8819660</v>
      </c>
      <c r="R6" s="25">
        <v>40</v>
      </c>
      <c r="S6" s="27">
        <v>15029980</v>
      </c>
      <c r="T6" s="25">
        <v>64</v>
      </c>
      <c r="U6" s="20"/>
      <c r="V6" s="20"/>
      <c r="W6" s="20"/>
      <c r="X6" s="20"/>
      <c r="Y6" s="20"/>
      <c r="Z6" s="20"/>
    </row>
    <row r="7" spans="1:26" x14ac:dyDescent="0.25">
      <c r="A7" s="1">
        <v>6</v>
      </c>
      <c r="B7" s="1" t="s">
        <v>34</v>
      </c>
      <c r="C7" s="28">
        <f t="shared" si="0"/>
        <v>464</v>
      </c>
      <c r="D7" s="5">
        <v>34</v>
      </c>
      <c r="E7" s="27">
        <v>1944530</v>
      </c>
      <c r="F7" s="25">
        <v>12</v>
      </c>
      <c r="G7" s="27">
        <v>12056510</v>
      </c>
      <c r="H7" s="25">
        <v>80</v>
      </c>
      <c r="I7" s="27">
        <v>26192000</v>
      </c>
      <c r="J7" s="25">
        <v>68</v>
      </c>
      <c r="K7" s="27">
        <v>14751820</v>
      </c>
      <c r="L7" s="25">
        <v>52</v>
      </c>
      <c r="M7" s="27">
        <v>20270690</v>
      </c>
      <c r="N7" s="25">
        <v>68</v>
      </c>
      <c r="O7" s="27">
        <v>15307020</v>
      </c>
      <c r="P7" s="25">
        <v>52</v>
      </c>
      <c r="Q7" s="27">
        <v>24257540</v>
      </c>
      <c r="R7" s="25">
        <v>76</v>
      </c>
      <c r="S7" s="27">
        <v>12463350</v>
      </c>
      <c r="T7" s="25">
        <v>56</v>
      </c>
      <c r="U7" s="20"/>
      <c r="V7" s="20"/>
      <c r="W7" s="20"/>
      <c r="X7" s="20"/>
      <c r="Y7" s="20"/>
      <c r="Z7" s="20"/>
    </row>
    <row r="8" spans="1:26" x14ac:dyDescent="0.25">
      <c r="A8" s="1">
        <v>7</v>
      </c>
      <c r="B8" s="1" t="s">
        <v>25</v>
      </c>
      <c r="C8" s="28">
        <f t="shared" si="0"/>
        <v>444</v>
      </c>
      <c r="D8" s="5">
        <v>32</v>
      </c>
      <c r="E8" s="27">
        <v>5249370</v>
      </c>
      <c r="F8" s="25">
        <v>48</v>
      </c>
      <c r="G8" s="27">
        <v>21235810</v>
      </c>
      <c r="H8" s="25">
        <v>92</v>
      </c>
      <c r="I8" s="27">
        <v>7418480</v>
      </c>
      <c r="J8" s="25">
        <v>36</v>
      </c>
      <c r="K8" s="27">
        <v>33568810</v>
      </c>
      <c r="L8" s="25">
        <v>72</v>
      </c>
      <c r="M8" s="27">
        <v>8805240</v>
      </c>
      <c r="N8" s="25">
        <v>52</v>
      </c>
      <c r="O8" s="27">
        <v>7957180</v>
      </c>
      <c r="P8" s="25">
        <v>32</v>
      </c>
      <c r="Q8" s="27">
        <v>8374050</v>
      </c>
      <c r="R8" s="25">
        <v>32</v>
      </c>
      <c r="S8" s="27">
        <v>30621770</v>
      </c>
      <c r="T8" s="25">
        <v>80</v>
      </c>
      <c r="U8" s="20"/>
      <c r="V8" s="20"/>
      <c r="W8" s="20"/>
      <c r="X8" s="20"/>
      <c r="Y8" s="20"/>
      <c r="Z8" s="20"/>
    </row>
    <row r="9" spans="1:26" x14ac:dyDescent="0.25">
      <c r="A9" s="1">
        <v>8</v>
      </c>
      <c r="B9" s="1" t="s">
        <v>24</v>
      </c>
      <c r="C9" s="28">
        <f t="shared" si="0"/>
        <v>440</v>
      </c>
      <c r="D9" s="5">
        <v>30</v>
      </c>
      <c r="E9" s="27">
        <v>8757780</v>
      </c>
      <c r="F9" s="25">
        <v>72</v>
      </c>
      <c r="G9" s="27">
        <v>5279800</v>
      </c>
      <c r="H9" s="25">
        <v>52</v>
      </c>
      <c r="I9" s="27">
        <v>3141806</v>
      </c>
      <c r="J9" s="25">
        <v>12</v>
      </c>
      <c r="K9" s="27">
        <v>9477150</v>
      </c>
      <c r="L9" s="25">
        <v>32</v>
      </c>
      <c r="M9" s="27">
        <v>41404390</v>
      </c>
      <c r="N9" s="25">
        <v>92</v>
      </c>
      <c r="O9" s="27">
        <v>40024080</v>
      </c>
      <c r="P9" s="25">
        <v>84</v>
      </c>
      <c r="Q9" s="27">
        <v>4858230</v>
      </c>
      <c r="R9" s="25">
        <v>20</v>
      </c>
      <c r="S9" s="27">
        <v>27927460</v>
      </c>
      <c r="T9" s="25">
        <v>76</v>
      </c>
      <c r="U9" s="20"/>
      <c r="V9" s="20"/>
      <c r="W9" s="20"/>
      <c r="X9" s="20"/>
      <c r="Y9" s="20"/>
      <c r="Z9" s="20"/>
    </row>
    <row r="10" spans="1:26" x14ac:dyDescent="0.25">
      <c r="A10" s="1">
        <v>10</v>
      </c>
      <c r="B10" s="1" t="s">
        <v>16</v>
      </c>
      <c r="C10" s="28">
        <f t="shared" si="0"/>
        <v>436</v>
      </c>
      <c r="D10" s="5">
        <v>28</v>
      </c>
      <c r="E10" s="27">
        <v>28271560</v>
      </c>
      <c r="F10" s="25">
        <v>100</v>
      </c>
      <c r="G10" s="27">
        <v>3138740</v>
      </c>
      <c r="H10" s="25">
        <v>36</v>
      </c>
      <c r="I10" s="27">
        <v>4237960</v>
      </c>
      <c r="J10" s="25">
        <v>16</v>
      </c>
      <c r="K10" s="27">
        <v>38805470</v>
      </c>
      <c r="L10" s="25">
        <v>84</v>
      </c>
      <c r="M10" s="27">
        <v>4838070</v>
      </c>
      <c r="N10" s="25">
        <v>44</v>
      </c>
      <c r="O10" s="27">
        <v>7302230</v>
      </c>
      <c r="P10" s="25">
        <v>24</v>
      </c>
      <c r="Q10" s="27">
        <v>22392340</v>
      </c>
      <c r="R10" s="25">
        <v>72</v>
      </c>
      <c r="S10" s="27">
        <v>13578410</v>
      </c>
      <c r="T10" s="25">
        <v>60</v>
      </c>
      <c r="U10" s="20"/>
      <c r="V10" s="20"/>
      <c r="W10" s="20"/>
      <c r="X10" s="20"/>
      <c r="Y10" s="20"/>
      <c r="Z10" s="20"/>
    </row>
    <row r="11" spans="1:26" x14ac:dyDescent="0.25">
      <c r="A11" s="1">
        <v>9</v>
      </c>
      <c r="B11" s="1" t="s">
        <v>22</v>
      </c>
      <c r="C11" s="28">
        <f t="shared" si="0"/>
        <v>436</v>
      </c>
      <c r="D11" s="5">
        <v>26</v>
      </c>
      <c r="E11" s="27">
        <v>3379940</v>
      </c>
      <c r="F11" s="25">
        <v>36</v>
      </c>
      <c r="G11" s="27">
        <v>13241010</v>
      </c>
      <c r="H11" s="25">
        <v>84</v>
      </c>
      <c r="I11" s="27">
        <v>39083900</v>
      </c>
      <c r="J11" s="25">
        <v>84</v>
      </c>
      <c r="K11" s="27">
        <v>10021750</v>
      </c>
      <c r="L11" s="25">
        <v>40</v>
      </c>
      <c r="M11" s="27">
        <v>10501300</v>
      </c>
      <c r="N11" s="25">
        <v>56</v>
      </c>
      <c r="O11" s="27">
        <v>4140850</v>
      </c>
      <c r="P11" s="25">
        <v>20</v>
      </c>
      <c r="Q11" s="27">
        <v>17116340</v>
      </c>
      <c r="R11" s="25">
        <v>64</v>
      </c>
      <c r="S11" s="27">
        <v>10961140</v>
      </c>
      <c r="T11" s="25">
        <v>52</v>
      </c>
      <c r="U11" s="20"/>
      <c r="V11" s="20"/>
      <c r="W11" s="20"/>
      <c r="X11" s="20"/>
      <c r="Y11" s="20"/>
      <c r="Z11" s="20"/>
    </row>
    <row r="12" spans="1:26" x14ac:dyDescent="0.25">
      <c r="A12" s="1">
        <v>11</v>
      </c>
      <c r="B12" s="1" t="s">
        <v>17</v>
      </c>
      <c r="C12" s="28">
        <f t="shared" si="0"/>
        <v>420</v>
      </c>
      <c r="D12" s="5">
        <v>24</v>
      </c>
      <c r="E12" s="27">
        <v>2097760</v>
      </c>
      <c r="F12" s="25">
        <v>16</v>
      </c>
      <c r="G12" s="27">
        <v>4929840</v>
      </c>
      <c r="H12" s="25">
        <v>44</v>
      </c>
      <c r="I12" s="27">
        <v>11279950</v>
      </c>
      <c r="J12" s="25">
        <v>48</v>
      </c>
      <c r="K12" s="27">
        <v>22896060</v>
      </c>
      <c r="L12" s="25">
        <v>60</v>
      </c>
      <c r="M12" s="27">
        <v>14082660</v>
      </c>
      <c r="N12" s="25">
        <v>60</v>
      </c>
      <c r="O12" s="27">
        <v>7620600</v>
      </c>
      <c r="P12" s="25">
        <v>28</v>
      </c>
      <c r="Q12" s="27">
        <v>30613810</v>
      </c>
      <c r="R12" s="25">
        <v>80</v>
      </c>
      <c r="S12" s="27">
        <v>31254540</v>
      </c>
      <c r="T12" s="25">
        <v>84</v>
      </c>
      <c r="U12" s="20"/>
      <c r="V12" s="20"/>
      <c r="W12" s="20"/>
      <c r="X12" s="20"/>
      <c r="Y12" s="20"/>
      <c r="Z12" s="20"/>
    </row>
    <row r="13" spans="1:26" x14ac:dyDescent="0.25">
      <c r="A13" s="1">
        <v>12</v>
      </c>
      <c r="B13" s="1" t="s">
        <v>54</v>
      </c>
      <c r="C13" s="28">
        <f t="shared" si="0"/>
        <v>404</v>
      </c>
      <c r="D13" s="5">
        <v>22</v>
      </c>
      <c r="E13" s="27">
        <v>6541600</v>
      </c>
      <c r="F13" s="25">
        <v>60</v>
      </c>
      <c r="G13" s="27">
        <v>2582370</v>
      </c>
      <c r="H13" s="25">
        <v>28</v>
      </c>
      <c r="I13" s="27">
        <v>8267050</v>
      </c>
      <c r="J13" s="25">
        <v>40</v>
      </c>
      <c r="K13" s="27">
        <v>48673050</v>
      </c>
      <c r="L13" s="25">
        <v>92</v>
      </c>
      <c r="M13" s="27">
        <v>1967920</v>
      </c>
      <c r="N13" s="25">
        <v>16</v>
      </c>
      <c r="O13" s="27">
        <v>28820960</v>
      </c>
      <c r="P13" s="25">
        <v>80</v>
      </c>
      <c r="Q13" s="27">
        <v>10565160</v>
      </c>
      <c r="R13" s="25">
        <v>48</v>
      </c>
      <c r="S13" s="27">
        <v>9924750</v>
      </c>
      <c r="T13" s="25">
        <v>40</v>
      </c>
      <c r="U13" s="20"/>
      <c r="V13" s="20"/>
      <c r="W13" s="20"/>
      <c r="X13" s="20"/>
      <c r="Y13" s="20"/>
      <c r="Z13" s="20"/>
    </row>
    <row r="14" spans="1:26" x14ac:dyDescent="0.25">
      <c r="A14" s="1">
        <v>13</v>
      </c>
      <c r="B14" s="1" t="s">
        <v>32</v>
      </c>
      <c r="C14" s="28">
        <f t="shared" si="0"/>
        <v>400</v>
      </c>
      <c r="D14" s="5">
        <v>20</v>
      </c>
      <c r="E14" s="27">
        <v>5640450</v>
      </c>
      <c r="F14" s="25">
        <v>52</v>
      </c>
      <c r="G14" s="27">
        <v>2456210</v>
      </c>
      <c r="H14" s="25">
        <v>24</v>
      </c>
      <c r="I14" s="27">
        <v>37846060</v>
      </c>
      <c r="J14" s="25">
        <v>80</v>
      </c>
      <c r="K14" s="27">
        <v>34158740</v>
      </c>
      <c r="L14" s="25">
        <v>76</v>
      </c>
      <c r="M14" s="27">
        <v>3221840</v>
      </c>
      <c r="N14" s="25">
        <v>28</v>
      </c>
      <c r="O14" s="27">
        <v>19803240</v>
      </c>
      <c r="P14" s="25">
        <v>60</v>
      </c>
      <c r="Q14" s="27">
        <v>14782960</v>
      </c>
      <c r="R14" s="25">
        <v>56</v>
      </c>
      <c r="S14" s="27">
        <v>6800350</v>
      </c>
      <c r="T14" s="25">
        <v>24</v>
      </c>
      <c r="U14" s="20"/>
      <c r="V14" s="20"/>
      <c r="W14" s="20"/>
      <c r="X14" s="20"/>
      <c r="Y14" s="20"/>
      <c r="Z14" s="20"/>
    </row>
    <row r="15" spans="1:26" x14ac:dyDescent="0.25">
      <c r="A15" s="1">
        <v>15</v>
      </c>
      <c r="B15" s="1" t="s">
        <v>38</v>
      </c>
      <c r="C15" s="28">
        <f t="shared" si="0"/>
        <v>376</v>
      </c>
      <c r="D15" s="5">
        <v>18</v>
      </c>
      <c r="E15" s="27">
        <v>17187990</v>
      </c>
      <c r="F15" s="25">
        <v>92</v>
      </c>
      <c r="G15" s="27">
        <v>7120960</v>
      </c>
      <c r="H15" s="25">
        <v>64</v>
      </c>
      <c r="I15" s="27">
        <v>12732700</v>
      </c>
      <c r="J15" s="25">
        <v>52</v>
      </c>
      <c r="K15" s="27">
        <v>8972150</v>
      </c>
      <c r="L15" s="25">
        <v>28</v>
      </c>
      <c r="M15" s="27">
        <v>1390920</v>
      </c>
      <c r="N15" s="25">
        <v>12</v>
      </c>
      <c r="O15" s="27">
        <v>22552400</v>
      </c>
      <c r="P15" s="25">
        <v>68</v>
      </c>
      <c r="Q15" s="27">
        <v>8314600</v>
      </c>
      <c r="R15" s="25">
        <v>28</v>
      </c>
      <c r="S15" s="27">
        <v>7896020</v>
      </c>
      <c r="T15" s="25">
        <v>32</v>
      </c>
      <c r="U15" s="20"/>
      <c r="V15" s="20"/>
      <c r="W15" s="20"/>
      <c r="X15" s="20"/>
      <c r="Y15" s="20"/>
      <c r="Z15" s="20"/>
    </row>
    <row r="16" spans="1:26" x14ac:dyDescent="0.25">
      <c r="A16" s="1">
        <v>16</v>
      </c>
      <c r="B16" s="1" t="s">
        <v>18</v>
      </c>
      <c r="C16" s="28">
        <f t="shared" si="0"/>
        <v>352</v>
      </c>
      <c r="D16" s="5">
        <v>16</v>
      </c>
      <c r="E16" s="27">
        <v>9575050</v>
      </c>
      <c r="F16" s="25">
        <v>76</v>
      </c>
      <c r="G16" s="27">
        <v>5530110</v>
      </c>
      <c r="H16" s="25">
        <v>56</v>
      </c>
      <c r="I16" s="27">
        <v>6106010</v>
      </c>
      <c r="J16" s="25">
        <v>28</v>
      </c>
      <c r="K16" s="27">
        <v>10810270</v>
      </c>
      <c r="L16" s="25">
        <v>48</v>
      </c>
      <c r="M16" s="27">
        <v>3221840</v>
      </c>
      <c r="N16" s="25">
        <v>24</v>
      </c>
      <c r="O16" s="27">
        <v>2582990</v>
      </c>
      <c r="P16" s="25">
        <v>12</v>
      </c>
      <c r="Q16" s="27">
        <v>8605880</v>
      </c>
      <c r="R16" s="25">
        <v>36</v>
      </c>
      <c r="S16" s="27">
        <v>22112840</v>
      </c>
      <c r="T16" s="25">
        <v>72</v>
      </c>
      <c r="U16" s="20"/>
      <c r="V16" s="20"/>
      <c r="W16" s="20"/>
      <c r="X16" s="20"/>
      <c r="Y16" s="20"/>
      <c r="Z16" s="20"/>
    </row>
    <row r="17" spans="1:26" x14ac:dyDescent="0.25">
      <c r="A17" s="1">
        <v>19</v>
      </c>
      <c r="B17" s="1" t="s">
        <v>30</v>
      </c>
      <c r="C17" s="28">
        <f t="shared" si="0"/>
        <v>352</v>
      </c>
      <c r="D17" s="5">
        <v>14</v>
      </c>
      <c r="E17" s="27">
        <v>2638650</v>
      </c>
      <c r="F17" s="25">
        <v>28</v>
      </c>
      <c r="G17" s="27">
        <v>1693900</v>
      </c>
      <c r="H17" s="25">
        <v>12</v>
      </c>
      <c r="I17" s="27">
        <v>9248780</v>
      </c>
      <c r="J17" s="25">
        <v>44</v>
      </c>
      <c r="K17" s="27">
        <v>2640110</v>
      </c>
      <c r="L17" s="25">
        <v>12</v>
      </c>
      <c r="M17" s="27">
        <v>15352280</v>
      </c>
      <c r="N17" s="25">
        <v>64</v>
      </c>
      <c r="O17" s="27">
        <v>18216870</v>
      </c>
      <c r="P17" s="25">
        <v>56</v>
      </c>
      <c r="Q17" s="27">
        <v>64891940</v>
      </c>
      <c r="R17" s="25">
        <v>100</v>
      </c>
      <c r="S17" s="27">
        <v>8191350</v>
      </c>
      <c r="T17" s="25">
        <v>36</v>
      </c>
      <c r="U17" s="20"/>
      <c r="V17" s="20"/>
      <c r="W17" s="20"/>
      <c r="X17" s="20"/>
      <c r="Y17" s="20"/>
      <c r="Z17" s="20"/>
    </row>
    <row r="18" spans="1:26" x14ac:dyDescent="0.25">
      <c r="A18" s="1">
        <v>18</v>
      </c>
      <c r="B18" s="1" t="s">
        <v>51</v>
      </c>
      <c r="C18" s="28">
        <f t="shared" si="0"/>
        <v>348</v>
      </c>
      <c r="D18" s="6">
        <v>12</v>
      </c>
      <c r="E18" s="27">
        <v>7601920</v>
      </c>
      <c r="F18" s="25">
        <v>68</v>
      </c>
      <c r="G18" s="27">
        <v>2239140</v>
      </c>
      <c r="H18" s="25">
        <v>20</v>
      </c>
      <c r="I18" s="27">
        <v>17746270</v>
      </c>
      <c r="J18" s="25">
        <v>56</v>
      </c>
      <c r="K18" s="27">
        <v>17964470</v>
      </c>
      <c r="L18" s="25">
        <v>56</v>
      </c>
      <c r="M18" s="27">
        <v>6524110</v>
      </c>
      <c r="N18" s="25">
        <v>48</v>
      </c>
      <c r="O18" s="27">
        <v>3586880</v>
      </c>
      <c r="P18" s="25">
        <v>16</v>
      </c>
      <c r="Q18" s="27">
        <v>4610970</v>
      </c>
      <c r="R18" s="25">
        <v>16</v>
      </c>
      <c r="S18" s="27">
        <v>17988090</v>
      </c>
      <c r="T18" s="25">
        <v>68</v>
      </c>
      <c r="U18" s="20"/>
      <c r="V18" s="20"/>
      <c r="W18" s="20"/>
      <c r="X18" s="20"/>
      <c r="Y18" s="20"/>
      <c r="Z18" s="20"/>
    </row>
    <row r="19" spans="1:26" x14ac:dyDescent="0.25">
      <c r="A19" s="1">
        <v>14</v>
      </c>
      <c r="B19" s="1" t="s">
        <v>29</v>
      </c>
      <c r="C19" s="28">
        <f t="shared" si="0"/>
        <v>324</v>
      </c>
      <c r="D19" s="5">
        <v>10</v>
      </c>
      <c r="E19" s="27">
        <v>4810130</v>
      </c>
      <c r="F19" s="25">
        <v>44</v>
      </c>
      <c r="G19" s="27">
        <v>5056890</v>
      </c>
      <c r="H19" s="25">
        <v>48</v>
      </c>
      <c r="I19" s="27">
        <v>6849400</v>
      </c>
      <c r="J19" s="25">
        <v>32</v>
      </c>
      <c r="K19" s="27">
        <v>3861770</v>
      </c>
      <c r="L19" s="25">
        <v>16</v>
      </c>
      <c r="M19" s="27">
        <v>3797340</v>
      </c>
      <c r="N19" s="25">
        <v>36</v>
      </c>
      <c r="O19" s="27">
        <v>41958270</v>
      </c>
      <c r="P19" s="25">
        <v>92</v>
      </c>
      <c r="Q19" s="27">
        <v>9165000</v>
      </c>
      <c r="R19" s="25">
        <v>44</v>
      </c>
      <c r="S19" s="27">
        <v>4362930</v>
      </c>
      <c r="T19" s="25">
        <v>12</v>
      </c>
      <c r="U19" s="20"/>
      <c r="V19" s="20"/>
      <c r="W19" s="20"/>
      <c r="X19" s="20"/>
      <c r="Y19" s="20"/>
      <c r="Z19" s="20"/>
    </row>
    <row r="20" spans="1:26" x14ac:dyDescent="0.25">
      <c r="A20" s="1">
        <v>20</v>
      </c>
      <c r="B20" s="1" t="s">
        <v>23</v>
      </c>
      <c r="C20" s="28">
        <f t="shared" si="0"/>
        <v>312</v>
      </c>
      <c r="D20" s="5">
        <v>9</v>
      </c>
      <c r="E20" s="27">
        <v>3169540</v>
      </c>
      <c r="F20" s="25">
        <v>32</v>
      </c>
      <c r="G20" s="27">
        <v>2688200</v>
      </c>
      <c r="H20" s="25">
        <v>32</v>
      </c>
      <c r="I20" s="27">
        <v>5331300</v>
      </c>
      <c r="J20" s="25">
        <v>20</v>
      </c>
      <c r="K20" s="27">
        <v>9579740</v>
      </c>
      <c r="L20" s="25">
        <v>36</v>
      </c>
      <c r="M20" s="27">
        <v>3601240</v>
      </c>
      <c r="N20" s="25">
        <v>32</v>
      </c>
      <c r="O20" s="27">
        <v>21430350</v>
      </c>
      <c r="P20" s="25">
        <v>64</v>
      </c>
      <c r="Q20" s="27">
        <v>17388510</v>
      </c>
      <c r="R20" s="25">
        <v>68</v>
      </c>
      <c r="S20" s="27">
        <v>7787810</v>
      </c>
      <c r="T20" s="25">
        <v>28</v>
      </c>
      <c r="U20" s="20"/>
      <c r="V20" s="20"/>
      <c r="W20" s="20"/>
      <c r="X20" s="20"/>
      <c r="Y20" s="20"/>
      <c r="Z20" s="20"/>
    </row>
    <row r="21" spans="1:26" x14ac:dyDescent="0.25">
      <c r="A21" s="1">
        <v>17</v>
      </c>
      <c r="B21" s="1" t="s">
        <v>19</v>
      </c>
      <c r="C21" s="28">
        <f t="shared" si="0"/>
        <v>280</v>
      </c>
      <c r="D21" s="5">
        <v>8</v>
      </c>
      <c r="E21" s="27">
        <v>4380830</v>
      </c>
      <c r="F21" s="25">
        <v>40</v>
      </c>
      <c r="G21" s="27">
        <v>1840580</v>
      </c>
      <c r="H21" s="25">
        <v>16</v>
      </c>
      <c r="I21" s="27">
        <v>32732640</v>
      </c>
      <c r="J21" s="25">
        <v>76</v>
      </c>
      <c r="K21" s="27">
        <v>10675410</v>
      </c>
      <c r="L21" s="25">
        <v>44</v>
      </c>
      <c r="M21" s="27">
        <v>2250650</v>
      </c>
      <c r="N21" s="25">
        <v>20</v>
      </c>
      <c r="O21" s="27">
        <v>9496840</v>
      </c>
      <c r="P21" s="25">
        <v>44</v>
      </c>
      <c r="Q21" s="27">
        <v>7233300</v>
      </c>
      <c r="R21" s="25">
        <v>24</v>
      </c>
      <c r="S21" s="27">
        <v>6120510</v>
      </c>
      <c r="T21" s="25">
        <v>16</v>
      </c>
      <c r="U21" s="20"/>
      <c r="V21" s="20"/>
      <c r="W21" s="20"/>
      <c r="X21" s="20"/>
      <c r="Y21" s="20"/>
      <c r="Z21" s="20"/>
    </row>
    <row r="22" spans="1:26" x14ac:dyDescent="0.25">
      <c r="A22" s="1">
        <v>21</v>
      </c>
      <c r="B22" s="1" t="s">
        <v>31</v>
      </c>
      <c r="C22" s="28">
        <f t="shared" si="0"/>
        <v>224</v>
      </c>
      <c r="D22" s="5">
        <v>7</v>
      </c>
      <c r="E22" s="27">
        <v>2319400</v>
      </c>
      <c r="F22" s="25">
        <v>24</v>
      </c>
      <c r="G22" s="27">
        <v>4734060</v>
      </c>
      <c r="H22" s="25">
        <v>40</v>
      </c>
      <c r="I22" s="27">
        <v>5961620</v>
      </c>
      <c r="J22" s="25">
        <v>24</v>
      </c>
      <c r="K22" s="27">
        <v>8039130</v>
      </c>
      <c r="L22" s="25">
        <v>24</v>
      </c>
      <c r="M22" s="27">
        <v>4343070</v>
      </c>
      <c r="N22" s="25">
        <v>40</v>
      </c>
      <c r="O22" s="27">
        <v>9315580</v>
      </c>
      <c r="P22" s="25">
        <v>40</v>
      </c>
      <c r="Q22" s="27">
        <v>2710480</v>
      </c>
      <c r="R22" s="25">
        <v>12</v>
      </c>
      <c r="S22" s="27">
        <v>6693200</v>
      </c>
      <c r="T22" s="25">
        <v>20</v>
      </c>
      <c r="U22" s="20"/>
      <c r="V22" s="20"/>
      <c r="W22" s="20"/>
      <c r="X22" s="20"/>
      <c r="Y22" s="20"/>
      <c r="Z22" s="20"/>
    </row>
    <row r="23" spans="1:26" x14ac:dyDescent="0.25">
      <c r="A23" s="1">
        <v>22</v>
      </c>
      <c r="B23" s="1" t="s">
        <v>28</v>
      </c>
      <c r="C23" s="28">
        <f t="shared" si="0"/>
        <v>0</v>
      </c>
      <c r="D23" s="5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0"/>
      <c r="V23" s="20"/>
      <c r="W23" s="20"/>
      <c r="X23" s="20"/>
      <c r="Y23" s="20"/>
      <c r="Z23" s="20"/>
    </row>
    <row r="24" spans="1:26" x14ac:dyDescent="0.25">
      <c r="A24" s="1">
        <v>23</v>
      </c>
      <c r="B24" s="1" t="s">
        <v>27</v>
      </c>
      <c r="C24" s="28">
        <f t="shared" si="0"/>
        <v>0</v>
      </c>
      <c r="D24" s="5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0"/>
      <c r="V24" s="20"/>
      <c r="W24" s="20"/>
      <c r="X24" s="20"/>
      <c r="Y24" s="20"/>
      <c r="Z24" s="20"/>
    </row>
    <row r="25" spans="1:26" x14ac:dyDescent="0.25">
      <c r="A25" s="1">
        <v>24</v>
      </c>
      <c r="B25" s="1" t="s">
        <v>15</v>
      </c>
      <c r="C25" s="28">
        <f t="shared" si="0"/>
        <v>0</v>
      </c>
      <c r="D25" s="5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0"/>
      <c r="V25" s="20"/>
      <c r="W25" s="20"/>
      <c r="X25" s="20"/>
      <c r="Y25" s="20"/>
      <c r="Z25" s="20"/>
    </row>
    <row r="26" spans="1:26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6" x14ac:dyDescent="0.25">
      <c r="A27" t="s">
        <v>65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9" spans="1:26" x14ac:dyDescent="0.25">
      <c r="C29" s="19"/>
      <c r="E29" s="20"/>
    </row>
    <row r="30" spans="1:26" x14ac:dyDescent="0.25">
      <c r="C30" s="19"/>
      <c r="E30" s="20"/>
    </row>
    <row r="31" spans="1:26" x14ac:dyDescent="0.25">
      <c r="C31" s="19"/>
      <c r="E31" s="20"/>
    </row>
    <row r="32" spans="1:26" x14ac:dyDescent="0.25">
      <c r="C32" s="19"/>
      <c r="E32" s="20"/>
    </row>
    <row r="33" spans="3:5" x14ac:dyDescent="0.25">
      <c r="C33" s="19"/>
      <c r="E33" s="20"/>
    </row>
    <row r="34" spans="3:5" x14ac:dyDescent="0.25">
      <c r="C34" s="19"/>
      <c r="E34" s="20"/>
    </row>
    <row r="35" spans="3:5" x14ac:dyDescent="0.25">
      <c r="C35" s="19"/>
      <c r="E35" s="20"/>
    </row>
    <row r="36" spans="3:5" x14ac:dyDescent="0.25">
      <c r="C36" s="19"/>
      <c r="E36" s="20"/>
    </row>
    <row r="37" spans="3:5" x14ac:dyDescent="0.25">
      <c r="C37" s="19"/>
      <c r="E37" s="20"/>
    </row>
    <row r="38" spans="3:5" x14ac:dyDescent="0.25">
      <c r="C38" s="19"/>
      <c r="E38" s="20"/>
    </row>
    <row r="39" spans="3:5" x14ac:dyDescent="0.25">
      <c r="C39" s="19"/>
      <c r="E39" s="20"/>
    </row>
    <row r="40" spans="3:5" x14ac:dyDescent="0.25">
      <c r="C40" s="19"/>
      <c r="E40" s="20"/>
    </row>
    <row r="41" spans="3:5" x14ac:dyDescent="0.25">
      <c r="C41" s="19"/>
      <c r="E41" s="20"/>
    </row>
    <row r="42" spans="3:5" x14ac:dyDescent="0.25">
      <c r="C42" s="19"/>
      <c r="E42" s="20"/>
    </row>
    <row r="43" spans="3:5" x14ac:dyDescent="0.25">
      <c r="C43" s="19"/>
      <c r="E43" s="20"/>
    </row>
    <row r="44" spans="3:5" x14ac:dyDescent="0.25">
      <c r="C44" s="19"/>
      <c r="E44" s="20"/>
    </row>
    <row r="45" spans="3:5" x14ac:dyDescent="0.25">
      <c r="C45" s="19"/>
      <c r="E45" s="20"/>
    </row>
    <row r="46" spans="3:5" x14ac:dyDescent="0.25">
      <c r="C46" s="19"/>
      <c r="E46" s="20"/>
    </row>
    <row r="47" spans="3:5" x14ac:dyDescent="0.25">
      <c r="C47" s="19"/>
      <c r="E47" s="20"/>
    </row>
    <row r="48" spans="3:5" x14ac:dyDescent="0.25">
      <c r="C48" s="19"/>
      <c r="E48" s="20"/>
    </row>
    <row r="49" spans="3:6" x14ac:dyDescent="0.25">
      <c r="C49" s="19"/>
      <c r="E49" s="20"/>
    </row>
    <row r="50" spans="3:6" x14ac:dyDescent="0.25">
      <c r="F50" s="2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 Thomson</cp:lastModifiedBy>
  <cp:lastPrinted>2015-09-09T18:25:21Z</cp:lastPrinted>
  <dcterms:created xsi:type="dcterms:W3CDTF">2013-04-30T17:23:23Z</dcterms:created>
  <dcterms:modified xsi:type="dcterms:W3CDTF">2015-10-03T00:46:47Z</dcterms:modified>
</cp:coreProperties>
</file>