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8800" windowHeight="12135" activeTab="2"/>
  </bookViews>
  <sheets>
    <sheet name="Entry Sheet" sheetId="18" r:id="rId1"/>
    <sheet name="Pinball Standings Page" sheetId="1" r:id="rId2"/>
    <sheet name="Results" sheetId="20" r:id="rId3"/>
  </sheets>
  <calcPr calcId="152511"/>
</workbook>
</file>

<file path=xl/calcChain.xml><?xml version="1.0" encoding="utf-8"?>
<calcChain xmlns="http://schemas.openxmlformats.org/spreadsheetml/2006/main">
  <c r="M15" i="1" l="1"/>
  <c r="M25" i="1"/>
  <c r="M24" i="1"/>
  <c r="M12" i="1"/>
  <c r="M22" i="1"/>
  <c r="M19" i="1"/>
  <c r="M17" i="1"/>
  <c r="M23" i="1"/>
  <c r="M14" i="1"/>
  <c r="M18" i="1"/>
  <c r="M21" i="1"/>
  <c r="M20" i="1"/>
  <c r="M16" i="1"/>
  <c r="M3" i="1"/>
  <c r="M13" i="1"/>
  <c r="M4" i="1"/>
  <c r="M5" i="1"/>
  <c r="M10" i="1"/>
  <c r="M7" i="1"/>
  <c r="M9" i="1"/>
  <c r="M8" i="1"/>
  <c r="M11" i="1"/>
  <c r="M6" i="1"/>
  <c r="M2" i="1"/>
</calcChain>
</file>

<file path=xl/sharedStrings.xml><?xml version="1.0" encoding="utf-8"?>
<sst xmlns="http://schemas.openxmlformats.org/spreadsheetml/2006/main" count="146" uniqueCount="68">
  <si>
    <t>Place</t>
  </si>
  <si>
    <t>Player</t>
  </si>
  <si>
    <t>Subs Used</t>
  </si>
  <si>
    <t>Total Points</t>
  </si>
  <si>
    <t>#</t>
  </si>
  <si>
    <t>Derek Thomson</t>
  </si>
  <si>
    <t>Event #1 (5/3/2015)</t>
  </si>
  <si>
    <t>Event #2 (19/3/2015)</t>
  </si>
  <si>
    <t>Event #3 (16/4/2015)</t>
  </si>
  <si>
    <t>Event #4 (7/5/2015)</t>
  </si>
  <si>
    <t>Event #5 (28/5/2015)</t>
  </si>
  <si>
    <t>Event #6 (18/6/2015)</t>
  </si>
  <si>
    <t>Event #7 (10/9/2015)</t>
  </si>
  <si>
    <t>Event #9 (22/10/2015)</t>
  </si>
  <si>
    <t>Event #10 (19/11/2015)</t>
  </si>
  <si>
    <t>Jason Ploof</t>
  </si>
  <si>
    <t>Paul Sinclair</t>
  </si>
  <si>
    <t>Duane Cheremshynski</t>
  </si>
  <si>
    <t>Chris Von Skopczynski</t>
  </si>
  <si>
    <t>Sandra Von Skopczynski</t>
  </si>
  <si>
    <t>Rod Ferguson</t>
  </si>
  <si>
    <t>Mark Stephens</t>
  </si>
  <si>
    <t>Winston Tuttle</t>
  </si>
  <si>
    <t>Lauren Wheeler</t>
  </si>
  <si>
    <t>Gilles Touchette</t>
  </si>
  <si>
    <t>Jonathan Puckrin</t>
  </si>
  <si>
    <t>Jeremy Nelson</t>
  </si>
  <si>
    <t>Garet Hess</t>
  </si>
  <si>
    <t>Darryl Hart</t>
  </si>
  <si>
    <t>Chad Lucyk</t>
  </si>
  <si>
    <t>Rick Halisky</t>
  </si>
  <si>
    <t>Lloyd Romain</t>
  </si>
  <si>
    <t>Ryan Jabs</t>
  </si>
  <si>
    <t>Ryan James</t>
  </si>
  <si>
    <t>Jason Zazula</t>
  </si>
  <si>
    <t>Player Name</t>
  </si>
  <si>
    <t>Group #</t>
  </si>
  <si>
    <t>Checked In</t>
  </si>
  <si>
    <t>William LePage</t>
  </si>
  <si>
    <t>Wins</t>
  </si>
  <si>
    <t>* Player has automatically qualified for 'A' League Final in the top 16</t>
  </si>
  <si>
    <t>Points</t>
  </si>
  <si>
    <t xml:space="preserve">** Top 8 out of 10 events will count for final standings. </t>
  </si>
  <si>
    <t>Side Pot</t>
  </si>
  <si>
    <t>SP Score</t>
  </si>
  <si>
    <t>N/A</t>
  </si>
  <si>
    <t>Sub Used</t>
  </si>
  <si>
    <t>Name</t>
  </si>
  <si>
    <t>Gary Kelemen</t>
  </si>
  <si>
    <t>Metallica [R1]</t>
  </si>
  <si>
    <t>Metallica [R2]</t>
  </si>
  <si>
    <t>League Points</t>
  </si>
  <si>
    <t>Event #8 (30/09/2015)</t>
  </si>
  <si>
    <t>Kent Aldous</t>
  </si>
  <si>
    <t>Walking Dead [R1]</t>
  </si>
  <si>
    <t>Walking Dead [R2]</t>
  </si>
  <si>
    <t>Star Trek [R1]</t>
  </si>
  <si>
    <t>Wrestlemania</t>
  </si>
  <si>
    <t>KISS</t>
  </si>
  <si>
    <t>* Tiebreaker in total points goes to best score on Metallica</t>
  </si>
  <si>
    <t>Event #7: Side Pot - Metallica</t>
  </si>
  <si>
    <t xml:space="preserve">Ironman </t>
  </si>
  <si>
    <t>Gary Keleman</t>
  </si>
  <si>
    <t>7*</t>
  </si>
  <si>
    <t>* No winner, sidepot is carried over next week ($40)</t>
  </si>
  <si>
    <t>X</t>
  </si>
  <si>
    <t>NS</t>
  </si>
  <si>
    <t>NS - Means no show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</si>
</sst>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</fonts>
  <fills count="3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7" applyNumberFormat="0" applyAlignment="0" applyProtection="0"/>
    <xf numFmtId="0" fontId="14" fillId="9" borderId="8" applyNumberFormat="0" applyAlignment="0" applyProtection="0"/>
    <xf numFmtId="0" fontId="15" fillId="9" borderId="7" applyNumberFormat="0" applyAlignment="0" applyProtection="0"/>
    <xf numFmtId="0" fontId="16" fillId="0" borderId="9" applyNumberFormat="0" applyFill="0" applyAlignment="0" applyProtection="0"/>
    <xf numFmtId="0" fontId="17" fillId="10" borderId="10" applyNumberFormat="0" applyAlignment="0" applyProtection="0"/>
    <xf numFmtId="0" fontId="18" fillId="0" borderId="0" applyNumberFormat="0" applyFill="0" applyBorder="0" applyAlignment="0" applyProtection="0"/>
    <xf numFmtId="0" fontId="5" fillId="11" borderId="11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0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0" applyNumberFormat="0" applyFill="0" applyBorder="0" applyAlignment="0" applyProtection="0"/>
    <xf numFmtId="164" fontId="5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1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165" fontId="0" fillId="0" borderId="0" xfId="42" applyNumberFormat="1" applyFont="1" applyBorder="1" applyAlignment="1">
      <alignment horizontal="center"/>
    </xf>
    <xf numFmtId="165" fontId="1" fillId="0" borderId="1" xfId="42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165" fontId="1" fillId="0" borderId="3" xfId="42" applyNumberFormat="1" applyFont="1" applyBorder="1" applyAlignment="1">
      <alignment horizontal="center"/>
    </xf>
    <xf numFmtId="165" fontId="1" fillId="0" borderId="2" xfId="42" applyNumberFormat="1" applyFont="1" applyBorder="1" applyAlignment="1">
      <alignment horizontal="center"/>
    </xf>
    <xf numFmtId="165" fontId="0" fillId="0" borderId="1" xfId="42" applyNumberFormat="1" applyFont="1" applyBorder="1" applyAlignment="1">
      <alignment horizontal="center"/>
    </xf>
    <xf numFmtId="165" fontId="0" fillId="0" borderId="1" xfId="42" applyNumberFormat="1" applyFont="1" applyBorder="1"/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Comma" xfId="42" builtinId="3"/>
    <cellStyle name="Explanatory Text" xfId="15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te" xfId="14" builtinId="10" customBuiltin="1"/>
    <cellStyle name="Output" xfId="9" builtinId="21" customBuiltin="1"/>
    <cellStyle name="Title 2" xfId="41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A32" sqref="A32"/>
    </sheetView>
  </sheetViews>
  <sheetFormatPr defaultRowHeight="15" x14ac:dyDescent="0.25"/>
  <cols>
    <col min="1" max="1" width="7.42578125" customWidth="1"/>
    <col min="2" max="2" width="22.42578125" bestFit="1" customWidth="1"/>
    <col min="3" max="3" width="8.5703125" bestFit="1" customWidth="1"/>
    <col min="4" max="4" width="11.28515625" bestFit="1" customWidth="1"/>
    <col min="5" max="5" width="8.7109375" bestFit="1" customWidth="1"/>
    <col min="6" max="6" width="9.7109375" bestFit="1" customWidth="1"/>
    <col min="7" max="7" width="12.42578125" bestFit="1" customWidth="1"/>
  </cols>
  <sheetData>
    <row r="1" spans="1:7" x14ac:dyDescent="0.25">
      <c r="A1" s="2" t="s">
        <v>60</v>
      </c>
    </row>
    <row r="3" spans="1:7" ht="15.75" x14ac:dyDescent="0.25">
      <c r="A3" s="13" t="s">
        <v>0</v>
      </c>
      <c r="B3" s="13" t="s">
        <v>35</v>
      </c>
      <c r="C3" s="13" t="s">
        <v>36</v>
      </c>
      <c r="D3" s="13" t="s">
        <v>37</v>
      </c>
      <c r="E3" s="17" t="s">
        <v>43</v>
      </c>
      <c r="F3" s="17" t="s">
        <v>46</v>
      </c>
      <c r="G3" s="17" t="s">
        <v>44</v>
      </c>
    </row>
    <row r="4" spans="1:7" x14ac:dyDescent="0.25">
      <c r="A4" s="5">
        <v>1</v>
      </c>
      <c r="B4" s="14" t="s">
        <v>5</v>
      </c>
      <c r="C4" s="14">
        <v>1</v>
      </c>
      <c r="D4" s="14" t="s">
        <v>65</v>
      </c>
      <c r="E4" s="1"/>
      <c r="F4" s="14"/>
      <c r="G4" s="22" t="s">
        <v>45</v>
      </c>
    </row>
    <row r="5" spans="1:7" x14ac:dyDescent="0.25">
      <c r="A5" s="5">
        <v>2</v>
      </c>
      <c r="B5" s="14" t="s">
        <v>25</v>
      </c>
      <c r="C5" s="23">
        <v>1</v>
      </c>
      <c r="D5" s="23" t="s">
        <v>65</v>
      </c>
      <c r="E5" s="23"/>
      <c r="F5" s="23"/>
      <c r="G5" s="22">
        <v>100000000</v>
      </c>
    </row>
    <row r="6" spans="1:7" x14ac:dyDescent="0.25">
      <c r="A6" s="5">
        <v>3</v>
      </c>
      <c r="B6" s="14" t="s">
        <v>24</v>
      </c>
      <c r="C6" s="14">
        <v>1</v>
      </c>
      <c r="D6" s="14" t="s">
        <v>65</v>
      </c>
      <c r="E6" s="14"/>
      <c r="F6" s="14"/>
      <c r="G6" s="22">
        <v>95000000</v>
      </c>
    </row>
    <row r="7" spans="1:7" x14ac:dyDescent="0.25">
      <c r="A7" s="5">
        <v>4</v>
      </c>
      <c r="B7" s="14" t="s">
        <v>20</v>
      </c>
      <c r="C7" s="14">
        <v>1</v>
      </c>
      <c r="D7" s="14"/>
      <c r="E7" s="14"/>
      <c r="F7" s="14" t="s">
        <v>65</v>
      </c>
      <c r="G7" s="22">
        <v>90000000</v>
      </c>
    </row>
    <row r="8" spans="1:7" x14ac:dyDescent="0.25">
      <c r="A8" s="5">
        <v>5</v>
      </c>
      <c r="B8" s="14" t="s">
        <v>16</v>
      </c>
      <c r="C8" s="14">
        <v>2</v>
      </c>
      <c r="D8" s="14" t="s">
        <v>65</v>
      </c>
      <c r="E8" s="14"/>
      <c r="F8" s="14"/>
      <c r="G8" s="22">
        <v>85000000</v>
      </c>
    </row>
    <row r="9" spans="1:7" x14ac:dyDescent="0.25">
      <c r="A9" s="5">
        <v>6</v>
      </c>
      <c r="B9" s="14" t="s">
        <v>26</v>
      </c>
      <c r="C9" s="14">
        <v>2</v>
      </c>
      <c r="D9" s="14" t="s">
        <v>65</v>
      </c>
      <c r="E9" s="14"/>
      <c r="F9" s="14"/>
      <c r="G9" s="22">
        <v>80000000</v>
      </c>
    </row>
    <row r="10" spans="1:7" x14ac:dyDescent="0.25">
      <c r="A10" s="5">
        <v>7</v>
      </c>
      <c r="B10" s="14" t="s">
        <v>34</v>
      </c>
      <c r="C10" s="14">
        <v>2</v>
      </c>
      <c r="D10" s="14" t="s">
        <v>65</v>
      </c>
      <c r="E10" s="14"/>
      <c r="F10" s="14"/>
      <c r="G10" s="22">
        <v>75000000</v>
      </c>
    </row>
    <row r="11" spans="1:7" x14ac:dyDescent="0.25">
      <c r="A11" s="5">
        <v>8</v>
      </c>
      <c r="B11" s="14" t="s">
        <v>33</v>
      </c>
      <c r="C11" s="14">
        <v>2</v>
      </c>
      <c r="D11" s="14" t="s">
        <v>65</v>
      </c>
      <c r="E11" s="14"/>
      <c r="F11" s="14"/>
      <c r="G11" s="22">
        <v>70000000</v>
      </c>
    </row>
    <row r="12" spans="1:7" x14ac:dyDescent="0.25">
      <c r="A12" s="5">
        <v>9</v>
      </c>
      <c r="B12" s="14" t="s">
        <v>38</v>
      </c>
      <c r="C12" s="14">
        <v>3</v>
      </c>
      <c r="D12" s="14" t="s">
        <v>65</v>
      </c>
      <c r="E12" s="14"/>
      <c r="F12" s="14"/>
      <c r="G12" s="22">
        <v>65000000</v>
      </c>
    </row>
    <row r="13" spans="1:7" x14ac:dyDescent="0.25">
      <c r="A13" s="5">
        <v>10</v>
      </c>
      <c r="B13" s="14" t="s">
        <v>22</v>
      </c>
      <c r="C13" s="14">
        <v>3</v>
      </c>
      <c r="D13" s="14" t="s">
        <v>65</v>
      </c>
      <c r="E13" s="14"/>
      <c r="F13" s="14"/>
      <c r="G13" s="22">
        <v>60000000</v>
      </c>
    </row>
    <row r="14" spans="1:7" x14ac:dyDescent="0.25">
      <c r="A14" s="5">
        <v>11</v>
      </c>
      <c r="B14" s="14" t="s">
        <v>30</v>
      </c>
      <c r="C14" s="14">
        <v>3</v>
      </c>
      <c r="D14" s="14"/>
      <c r="E14" s="14"/>
      <c r="F14" s="14" t="s">
        <v>65</v>
      </c>
      <c r="G14" s="22">
        <v>55000000</v>
      </c>
    </row>
    <row r="15" spans="1:7" x14ac:dyDescent="0.25">
      <c r="A15" s="5">
        <v>12</v>
      </c>
      <c r="B15" s="14" t="s">
        <v>27</v>
      </c>
      <c r="C15" s="14">
        <v>3</v>
      </c>
      <c r="D15" s="14" t="s">
        <v>66</v>
      </c>
      <c r="E15" s="14"/>
      <c r="F15" s="14"/>
      <c r="G15" s="22">
        <v>50000000</v>
      </c>
    </row>
    <row r="16" spans="1:7" x14ac:dyDescent="0.25">
      <c r="A16" s="5">
        <v>13</v>
      </c>
      <c r="B16" s="14" t="s">
        <v>15</v>
      </c>
      <c r="C16" s="14">
        <v>4</v>
      </c>
      <c r="D16" s="14" t="s">
        <v>66</v>
      </c>
      <c r="E16" s="14"/>
      <c r="F16" s="14"/>
      <c r="G16" s="22">
        <v>48000000</v>
      </c>
    </row>
    <row r="17" spans="1:7" x14ac:dyDescent="0.25">
      <c r="A17" s="5">
        <v>14</v>
      </c>
      <c r="B17" s="14" t="s">
        <v>53</v>
      </c>
      <c r="C17" s="14">
        <v>4</v>
      </c>
      <c r="D17" s="14" t="s">
        <v>65</v>
      </c>
      <c r="E17" s="14"/>
      <c r="F17" s="14"/>
      <c r="G17" s="22">
        <v>46000000</v>
      </c>
    </row>
    <row r="18" spans="1:7" x14ac:dyDescent="0.25">
      <c r="A18" s="5">
        <v>15</v>
      </c>
      <c r="B18" s="14" t="s">
        <v>17</v>
      </c>
      <c r="C18" s="14">
        <v>4</v>
      </c>
      <c r="D18" s="14" t="s">
        <v>65</v>
      </c>
      <c r="E18" s="14"/>
      <c r="F18" s="14"/>
      <c r="G18" s="22">
        <v>44000000</v>
      </c>
    </row>
    <row r="19" spans="1:7" ht="15.75" thickBot="1" x14ac:dyDescent="0.3">
      <c r="A19" s="7">
        <v>16</v>
      </c>
      <c r="B19" s="16" t="s">
        <v>23</v>
      </c>
      <c r="C19" s="16">
        <v>4</v>
      </c>
      <c r="D19" s="16" t="s">
        <v>65</v>
      </c>
      <c r="E19" s="16"/>
      <c r="F19" s="16"/>
      <c r="G19" s="27">
        <v>42000000</v>
      </c>
    </row>
    <row r="20" spans="1:7" x14ac:dyDescent="0.25">
      <c r="A20" s="6">
        <v>17</v>
      </c>
      <c r="B20" s="15" t="s">
        <v>29</v>
      </c>
      <c r="C20" s="15">
        <v>5</v>
      </c>
      <c r="D20" s="15" t="s">
        <v>65</v>
      </c>
      <c r="E20" s="15"/>
      <c r="F20" s="15"/>
      <c r="G20" s="26">
        <v>40000000</v>
      </c>
    </row>
    <row r="21" spans="1:7" x14ac:dyDescent="0.25">
      <c r="A21" s="5">
        <v>17</v>
      </c>
      <c r="B21" s="14" t="s">
        <v>21</v>
      </c>
      <c r="C21" s="14">
        <v>5</v>
      </c>
      <c r="D21" s="14"/>
      <c r="E21" s="14"/>
      <c r="F21" s="14" t="s">
        <v>65</v>
      </c>
      <c r="G21" s="22">
        <v>38000000</v>
      </c>
    </row>
    <row r="22" spans="1:7" x14ac:dyDescent="0.25">
      <c r="A22" s="5">
        <v>19</v>
      </c>
      <c r="B22" s="14" t="s">
        <v>48</v>
      </c>
      <c r="C22" s="14">
        <v>5</v>
      </c>
      <c r="D22" s="14" t="s">
        <v>65</v>
      </c>
      <c r="E22" s="14"/>
      <c r="F22" s="14"/>
      <c r="G22" s="22">
        <v>36000000</v>
      </c>
    </row>
    <row r="23" spans="1:7" x14ac:dyDescent="0.25">
      <c r="A23" s="5">
        <v>20</v>
      </c>
      <c r="B23" s="14" t="s">
        <v>32</v>
      </c>
      <c r="C23" s="14">
        <v>5</v>
      </c>
      <c r="D23" s="14" t="s">
        <v>65</v>
      </c>
      <c r="E23" s="14"/>
      <c r="F23" s="14"/>
      <c r="G23" s="22">
        <v>34000000</v>
      </c>
    </row>
    <row r="24" spans="1:7" x14ac:dyDescent="0.25">
      <c r="A24" s="5">
        <v>21</v>
      </c>
      <c r="B24" s="14" t="s">
        <v>18</v>
      </c>
      <c r="C24" s="14">
        <v>6</v>
      </c>
      <c r="D24" s="14" t="s">
        <v>65</v>
      </c>
      <c r="E24" s="14"/>
      <c r="F24" s="14"/>
      <c r="G24" s="22">
        <v>32000000</v>
      </c>
    </row>
    <row r="25" spans="1:7" x14ac:dyDescent="0.25">
      <c r="A25" s="5">
        <v>22</v>
      </c>
      <c r="B25" s="14" t="s">
        <v>31</v>
      </c>
      <c r="C25" s="14">
        <v>6</v>
      </c>
      <c r="D25" s="14" t="s">
        <v>66</v>
      </c>
      <c r="E25" s="14"/>
      <c r="F25" s="14"/>
      <c r="G25" s="22">
        <v>30000000</v>
      </c>
    </row>
    <row r="26" spans="1:7" x14ac:dyDescent="0.25">
      <c r="A26" s="5">
        <v>23</v>
      </c>
      <c r="B26" s="14" t="s">
        <v>19</v>
      </c>
      <c r="C26" s="14">
        <v>6</v>
      </c>
      <c r="D26" s="14" t="s">
        <v>65</v>
      </c>
      <c r="E26" s="1"/>
      <c r="F26" s="14"/>
      <c r="G26" s="22">
        <v>28000000</v>
      </c>
    </row>
    <row r="27" spans="1:7" x14ac:dyDescent="0.25">
      <c r="A27" s="5">
        <v>24</v>
      </c>
      <c r="B27" s="14" t="s">
        <v>28</v>
      </c>
      <c r="C27" s="14">
        <v>6</v>
      </c>
      <c r="D27" s="14" t="s">
        <v>65</v>
      </c>
      <c r="E27" s="1"/>
      <c r="F27" s="14"/>
      <c r="G27" s="22">
        <v>26000000</v>
      </c>
    </row>
    <row r="29" spans="1:7" x14ac:dyDescent="0.25">
      <c r="A29" t="s">
        <v>64</v>
      </c>
    </row>
    <row r="30" spans="1:7" x14ac:dyDescent="0.25">
      <c r="A30" t="s">
        <v>67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zoomScaleNormal="100" workbookViewId="0">
      <selection activeCell="A22" sqref="A22"/>
    </sheetView>
  </sheetViews>
  <sheetFormatPr defaultRowHeight="15" outlineLevelCol="1" x14ac:dyDescent="0.25"/>
  <cols>
    <col min="1" max="1" width="5.7109375" bestFit="1" customWidth="1"/>
    <col min="2" max="2" width="23.7109375" customWidth="1"/>
    <col min="3" max="12" width="11.7109375" customWidth="1" outlineLevel="1"/>
    <col min="13" max="13" width="7.7109375" customWidth="1"/>
    <col min="14" max="14" width="5.42578125" bestFit="1" customWidth="1"/>
    <col min="15" max="15" width="7.42578125" customWidth="1"/>
  </cols>
  <sheetData>
    <row r="1" spans="1:15" ht="24.6" customHeight="1" x14ac:dyDescent="0.25">
      <c r="A1" s="3" t="s">
        <v>0</v>
      </c>
      <c r="B1" s="3" t="s">
        <v>1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  <c r="H1" s="4" t="s">
        <v>11</v>
      </c>
      <c r="I1" s="4" t="s">
        <v>12</v>
      </c>
      <c r="J1" s="4" t="s">
        <v>52</v>
      </c>
      <c r="K1" s="4" t="s">
        <v>13</v>
      </c>
      <c r="L1" s="4" t="s">
        <v>14</v>
      </c>
      <c r="M1" s="4" t="s">
        <v>3</v>
      </c>
      <c r="N1" s="4" t="s">
        <v>39</v>
      </c>
      <c r="O1" s="4" t="s">
        <v>2</v>
      </c>
    </row>
    <row r="2" spans="1:15" x14ac:dyDescent="0.25">
      <c r="A2" s="5">
        <v>1</v>
      </c>
      <c r="B2" s="14" t="s">
        <v>5</v>
      </c>
      <c r="C2" s="5">
        <v>50</v>
      </c>
      <c r="D2" s="5">
        <v>50</v>
      </c>
      <c r="E2" s="5">
        <v>50</v>
      </c>
      <c r="F2" s="5">
        <v>50</v>
      </c>
      <c r="G2" s="5">
        <v>50</v>
      </c>
      <c r="H2" s="5">
        <v>50</v>
      </c>
      <c r="I2" s="5">
        <v>50</v>
      </c>
      <c r="J2" s="5">
        <v>0</v>
      </c>
      <c r="K2" s="5">
        <v>0</v>
      </c>
      <c r="L2" s="5">
        <v>0</v>
      </c>
      <c r="M2" s="8">
        <f>SUM(C2:L2)</f>
        <v>350</v>
      </c>
      <c r="N2" s="8" t="s">
        <v>63</v>
      </c>
      <c r="O2" s="5">
        <v>0</v>
      </c>
    </row>
    <row r="3" spans="1:15" x14ac:dyDescent="0.25">
      <c r="A3" s="5">
        <v>2</v>
      </c>
      <c r="B3" s="14" t="s">
        <v>25</v>
      </c>
      <c r="C3" s="5">
        <v>40</v>
      </c>
      <c r="D3" s="5">
        <v>38</v>
      </c>
      <c r="E3" s="5">
        <v>40</v>
      </c>
      <c r="F3" s="5">
        <v>16</v>
      </c>
      <c r="G3" s="5">
        <v>45</v>
      </c>
      <c r="H3" s="5">
        <v>38</v>
      </c>
      <c r="I3" s="5">
        <v>45</v>
      </c>
      <c r="J3" s="5">
        <v>0</v>
      </c>
      <c r="K3" s="5">
        <v>0</v>
      </c>
      <c r="L3" s="5">
        <v>0</v>
      </c>
      <c r="M3" s="8">
        <f>SUM(C3:L3)</f>
        <v>262</v>
      </c>
      <c r="N3" s="8"/>
      <c r="O3" s="5">
        <v>0</v>
      </c>
    </row>
    <row r="4" spans="1:15" x14ac:dyDescent="0.25">
      <c r="A4" s="5">
        <v>3</v>
      </c>
      <c r="B4" s="14" t="s">
        <v>24</v>
      </c>
      <c r="C4" s="5">
        <v>36</v>
      </c>
      <c r="D4" s="5">
        <v>30</v>
      </c>
      <c r="E4" s="5">
        <v>20</v>
      </c>
      <c r="F4" s="5">
        <v>45</v>
      </c>
      <c r="G4" s="5">
        <v>34</v>
      </c>
      <c r="H4" s="5">
        <v>40</v>
      </c>
      <c r="I4" s="5">
        <v>36</v>
      </c>
      <c r="J4" s="5">
        <v>0</v>
      </c>
      <c r="K4" s="5">
        <v>0</v>
      </c>
      <c r="L4" s="5">
        <v>0</v>
      </c>
      <c r="M4" s="8">
        <f>SUM(C4:L4)</f>
        <v>241</v>
      </c>
      <c r="N4" s="8"/>
      <c r="O4" s="5">
        <v>0</v>
      </c>
    </row>
    <row r="5" spans="1:15" x14ac:dyDescent="0.25">
      <c r="A5" s="5">
        <v>4</v>
      </c>
      <c r="B5" s="14" t="s">
        <v>20</v>
      </c>
      <c r="C5" s="5">
        <v>34</v>
      </c>
      <c r="D5" s="5">
        <v>24</v>
      </c>
      <c r="E5" s="5">
        <v>36</v>
      </c>
      <c r="F5" s="5">
        <v>38</v>
      </c>
      <c r="G5" s="5">
        <v>26</v>
      </c>
      <c r="H5" s="5">
        <v>34</v>
      </c>
      <c r="I5" s="5">
        <v>40</v>
      </c>
      <c r="J5" s="5">
        <v>0</v>
      </c>
      <c r="K5" s="5">
        <v>0</v>
      </c>
      <c r="L5" s="5">
        <v>0</v>
      </c>
      <c r="M5" s="8">
        <f>SUM(C5:L5)</f>
        <v>232</v>
      </c>
      <c r="N5" s="8"/>
      <c r="O5" s="5">
        <v>1</v>
      </c>
    </row>
    <row r="6" spans="1:15" x14ac:dyDescent="0.25">
      <c r="A6" s="5">
        <v>5</v>
      </c>
      <c r="B6" s="14" t="s">
        <v>16</v>
      </c>
      <c r="C6" s="5">
        <v>22</v>
      </c>
      <c r="D6" s="5">
        <v>0</v>
      </c>
      <c r="E6" s="5">
        <v>45</v>
      </c>
      <c r="F6" s="5">
        <v>34</v>
      </c>
      <c r="G6" s="5">
        <v>22</v>
      </c>
      <c r="H6" s="5">
        <v>45</v>
      </c>
      <c r="I6" s="5">
        <v>38</v>
      </c>
      <c r="J6" s="5">
        <v>0</v>
      </c>
      <c r="K6" s="5">
        <v>0</v>
      </c>
      <c r="L6" s="5">
        <v>0</v>
      </c>
      <c r="M6" s="8">
        <f>SUM(C6:L6)</f>
        <v>206</v>
      </c>
      <c r="N6" s="8"/>
      <c r="O6" s="5">
        <v>0</v>
      </c>
    </row>
    <row r="7" spans="1:15" x14ac:dyDescent="0.25">
      <c r="A7" s="5">
        <v>6</v>
      </c>
      <c r="B7" s="14" t="s">
        <v>33</v>
      </c>
      <c r="C7" s="5">
        <v>30</v>
      </c>
      <c r="D7" s="5">
        <v>26</v>
      </c>
      <c r="E7" s="5">
        <v>26</v>
      </c>
      <c r="F7" s="5">
        <v>24</v>
      </c>
      <c r="G7" s="5">
        <v>14</v>
      </c>
      <c r="H7" s="5">
        <v>36</v>
      </c>
      <c r="I7" s="5">
        <v>34</v>
      </c>
      <c r="J7" s="5">
        <v>0</v>
      </c>
      <c r="K7" s="5">
        <v>0</v>
      </c>
      <c r="L7" s="5">
        <v>0</v>
      </c>
      <c r="M7" s="8">
        <f>SUM(C7:L7)</f>
        <v>190</v>
      </c>
      <c r="N7" s="8"/>
      <c r="O7" s="5">
        <v>0</v>
      </c>
    </row>
    <row r="8" spans="1:15" x14ac:dyDescent="0.25">
      <c r="A8" s="5">
        <v>7</v>
      </c>
      <c r="B8" s="14" t="s">
        <v>34</v>
      </c>
      <c r="C8" s="5">
        <v>26</v>
      </c>
      <c r="D8" s="5">
        <v>40</v>
      </c>
      <c r="E8" s="5">
        <v>38</v>
      </c>
      <c r="F8" s="5">
        <v>18</v>
      </c>
      <c r="G8" s="5">
        <v>18</v>
      </c>
      <c r="H8" s="5">
        <v>22</v>
      </c>
      <c r="I8" s="5">
        <v>20</v>
      </c>
      <c r="J8" s="5">
        <v>0</v>
      </c>
      <c r="K8" s="5">
        <v>0</v>
      </c>
      <c r="L8" s="5">
        <v>0</v>
      </c>
      <c r="M8" s="8">
        <f>SUM(C8:L8)</f>
        <v>182</v>
      </c>
      <c r="N8" s="8"/>
      <c r="O8" s="5">
        <v>0</v>
      </c>
    </row>
    <row r="9" spans="1:15" x14ac:dyDescent="0.25">
      <c r="A9" s="5">
        <v>8</v>
      </c>
      <c r="B9" s="14" t="s">
        <v>26</v>
      </c>
      <c r="C9" s="5">
        <v>28</v>
      </c>
      <c r="D9" s="5">
        <v>45</v>
      </c>
      <c r="E9" s="5">
        <v>14</v>
      </c>
      <c r="F9" s="5">
        <v>40</v>
      </c>
      <c r="G9" s="5">
        <v>12</v>
      </c>
      <c r="H9" s="5">
        <v>28</v>
      </c>
      <c r="I9" s="5">
        <v>10</v>
      </c>
      <c r="J9" s="5">
        <v>0</v>
      </c>
      <c r="K9" s="5">
        <v>0</v>
      </c>
      <c r="L9" s="5">
        <v>0</v>
      </c>
      <c r="M9" s="8">
        <f>SUM(C9:L9)</f>
        <v>177</v>
      </c>
      <c r="N9" s="8"/>
      <c r="O9" s="5">
        <v>0</v>
      </c>
    </row>
    <row r="10" spans="1:15" x14ac:dyDescent="0.25">
      <c r="A10" s="5">
        <v>9</v>
      </c>
      <c r="B10" s="14" t="s">
        <v>38</v>
      </c>
      <c r="C10" s="5">
        <v>32</v>
      </c>
      <c r="D10" s="5">
        <v>14</v>
      </c>
      <c r="E10" s="5">
        <v>9</v>
      </c>
      <c r="F10" s="5">
        <v>22</v>
      </c>
      <c r="G10" s="5">
        <v>36</v>
      </c>
      <c r="H10" s="5">
        <v>30</v>
      </c>
      <c r="I10" s="5">
        <v>24</v>
      </c>
      <c r="J10" s="5">
        <v>0</v>
      </c>
      <c r="K10" s="5">
        <v>0</v>
      </c>
      <c r="L10" s="5">
        <v>0</v>
      </c>
      <c r="M10" s="8">
        <f>SUM(C10:L10)</f>
        <v>167</v>
      </c>
      <c r="N10" s="8"/>
      <c r="O10" s="5">
        <v>2</v>
      </c>
    </row>
    <row r="11" spans="1:15" x14ac:dyDescent="0.25">
      <c r="A11" s="5">
        <v>10</v>
      </c>
      <c r="B11" s="14" t="s">
        <v>22</v>
      </c>
      <c r="C11" s="5">
        <v>24</v>
      </c>
      <c r="D11" s="5">
        <v>10</v>
      </c>
      <c r="E11" s="5">
        <v>28</v>
      </c>
      <c r="F11" s="5">
        <v>36</v>
      </c>
      <c r="G11" s="5">
        <v>40</v>
      </c>
      <c r="H11" s="5">
        <v>0</v>
      </c>
      <c r="I11" s="5">
        <v>26</v>
      </c>
      <c r="J11" s="5">
        <v>0</v>
      </c>
      <c r="K11" s="5">
        <v>0</v>
      </c>
      <c r="L11" s="5">
        <v>0</v>
      </c>
      <c r="M11" s="8">
        <f>SUM(C11:L11)</f>
        <v>164</v>
      </c>
      <c r="N11" s="8"/>
      <c r="O11" s="5">
        <v>2</v>
      </c>
    </row>
    <row r="12" spans="1:15" x14ac:dyDescent="0.25">
      <c r="A12" s="5">
        <v>11</v>
      </c>
      <c r="B12" s="14" t="s">
        <v>30</v>
      </c>
      <c r="C12" s="5">
        <v>7</v>
      </c>
      <c r="D12" s="5">
        <v>34</v>
      </c>
      <c r="E12" s="5">
        <v>22</v>
      </c>
      <c r="F12" s="5">
        <v>28</v>
      </c>
      <c r="G12" s="5">
        <v>28</v>
      </c>
      <c r="H12" s="5">
        <v>12</v>
      </c>
      <c r="I12" s="5">
        <v>16</v>
      </c>
      <c r="J12" s="5">
        <v>0</v>
      </c>
      <c r="K12" s="5">
        <v>0</v>
      </c>
      <c r="L12" s="5">
        <v>0</v>
      </c>
      <c r="M12" s="8">
        <f>SUM(C12:L12)</f>
        <v>147</v>
      </c>
      <c r="N12" s="8"/>
      <c r="O12" s="5">
        <v>1</v>
      </c>
    </row>
    <row r="13" spans="1:15" x14ac:dyDescent="0.25">
      <c r="A13" s="5">
        <v>12</v>
      </c>
      <c r="B13" s="14" t="s">
        <v>23</v>
      </c>
      <c r="C13" s="5">
        <v>38</v>
      </c>
      <c r="D13" s="5">
        <v>16</v>
      </c>
      <c r="E13" s="5">
        <v>12</v>
      </c>
      <c r="F13" s="5">
        <v>9</v>
      </c>
      <c r="G13" s="5">
        <v>16</v>
      </c>
      <c r="H13" s="5">
        <v>16</v>
      </c>
      <c r="I13" s="5">
        <v>32</v>
      </c>
      <c r="J13" s="5">
        <v>0</v>
      </c>
      <c r="K13" s="5">
        <v>0</v>
      </c>
      <c r="L13" s="5">
        <v>0</v>
      </c>
      <c r="M13" s="8">
        <f>SUM(C13:L13)</f>
        <v>139</v>
      </c>
      <c r="N13" s="8"/>
      <c r="O13" s="5">
        <v>1</v>
      </c>
    </row>
    <row r="14" spans="1:15" x14ac:dyDescent="0.25">
      <c r="A14" s="5">
        <v>13</v>
      </c>
      <c r="B14" s="14" t="s">
        <v>29</v>
      </c>
      <c r="C14" s="5">
        <v>14</v>
      </c>
      <c r="D14" s="5">
        <v>18</v>
      </c>
      <c r="E14" s="5">
        <v>34</v>
      </c>
      <c r="F14" s="5">
        <v>12</v>
      </c>
      <c r="G14" s="5">
        <v>9</v>
      </c>
      <c r="H14" s="5">
        <v>14</v>
      </c>
      <c r="I14" s="5">
        <v>30</v>
      </c>
      <c r="J14" s="5">
        <v>0</v>
      </c>
      <c r="K14" s="5">
        <v>0</v>
      </c>
      <c r="L14" s="5">
        <v>0</v>
      </c>
      <c r="M14" s="8">
        <f>SUM(C14:L14)</f>
        <v>131</v>
      </c>
      <c r="N14" s="8"/>
      <c r="O14" s="5">
        <v>1</v>
      </c>
    </row>
    <row r="15" spans="1:15" x14ac:dyDescent="0.25">
      <c r="A15" s="5">
        <v>14</v>
      </c>
      <c r="B15" s="14" t="s">
        <v>53</v>
      </c>
      <c r="C15" s="5">
        <v>10</v>
      </c>
      <c r="D15" s="5">
        <v>10</v>
      </c>
      <c r="E15" s="5">
        <v>28</v>
      </c>
      <c r="F15" s="5">
        <v>0</v>
      </c>
      <c r="G15" s="5">
        <v>38</v>
      </c>
      <c r="H15" s="5">
        <v>32</v>
      </c>
      <c r="I15" s="5">
        <v>9</v>
      </c>
      <c r="J15" s="5">
        <v>0</v>
      </c>
      <c r="K15" s="5">
        <v>0</v>
      </c>
      <c r="L15" s="5">
        <v>0</v>
      </c>
      <c r="M15" s="8">
        <f>SUM(C15:L15)</f>
        <v>127</v>
      </c>
      <c r="N15" s="8"/>
      <c r="O15" s="5">
        <v>0</v>
      </c>
    </row>
    <row r="16" spans="1:15" x14ac:dyDescent="0.25">
      <c r="A16" s="5">
        <v>15</v>
      </c>
      <c r="B16" s="14" t="s">
        <v>27</v>
      </c>
      <c r="C16" s="5">
        <v>45</v>
      </c>
      <c r="D16" s="5">
        <v>20</v>
      </c>
      <c r="E16" s="5">
        <v>30</v>
      </c>
      <c r="F16" s="5">
        <v>30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8">
        <f>SUM(C16:L16)</f>
        <v>125</v>
      </c>
      <c r="N16" s="8"/>
      <c r="O16" s="5">
        <v>1</v>
      </c>
    </row>
    <row r="17" spans="1:15" ht="15.75" thickBot="1" x14ac:dyDescent="0.3">
      <c r="A17" s="7">
        <v>15</v>
      </c>
      <c r="B17" s="16" t="s">
        <v>48</v>
      </c>
      <c r="C17" s="7">
        <v>10</v>
      </c>
      <c r="D17" s="7">
        <v>9</v>
      </c>
      <c r="E17" s="7">
        <v>32</v>
      </c>
      <c r="F17" s="7">
        <v>16</v>
      </c>
      <c r="G17" s="7">
        <v>20</v>
      </c>
      <c r="H17" s="7">
        <v>10</v>
      </c>
      <c r="I17" s="7">
        <v>28</v>
      </c>
      <c r="J17" s="7">
        <v>0</v>
      </c>
      <c r="K17" s="7">
        <v>0</v>
      </c>
      <c r="L17" s="7">
        <v>0</v>
      </c>
      <c r="M17" s="9">
        <f>SUM(C17:L17)</f>
        <v>125</v>
      </c>
      <c r="N17" s="9"/>
      <c r="O17" s="7">
        <v>1</v>
      </c>
    </row>
    <row r="18" spans="1:15" x14ac:dyDescent="0.25">
      <c r="A18" s="6">
        <v>17</v>
      </c>
      <c r="B18" s="15" t="s">
        <v>15</v>
      </c>
      <c r="C18" s="5">
        <v>16</v>
      </c>
      <c r="D18" s="5">
        <v>36</v>
      </c>
      <c r="E18" s="5">
        <v>8</v>
      </c>
      <c r="F18" s="5">
        <v>5</v>
      </c>
      <c r="G18" s="5">
        <v>32</v>
      </c>
      <c r="H18" s="5">
        <v>26</v>
      </c>
      <c r="I18" s="5">
        <v>0</v>
      </c>
      <c r="J18" s="5">
        <v>0</v>
      </c>
      <c r="K18" s="5">
        <v>0</v>
      </c>
      <c r="L18" s="5">
        <v>0</v>
      </c>
      <c r="M18" s="10">
        <f>SUM(C18:L18)</f>
        <v>123</v>
      </c>
      <c r="N18" s="10"/>
      <c r="O18" s="6">
        <v>2</v>
      </c>
    </row>
    <row r="19" spans="1:15" x14ac:dyDescent="0.25">
      <c r="A19" s="5">
        <v>18</v>
      </c>
      <c r="B19" s="14" t="s">
        <v>17</v>
      </c>
      <c r="C19" s="5">
        <v>9</v>
      </c>
      <c r="D19" s="5">
        <v>28</v>
      </c>
      <c r="E19" s="5">
        <v>0</v>
      </c>
      <c r="F19" s="5">
        <v>32</v>
      </c>
      <c r="G19" s="5">
        <v>30</v>
      </c>
      <c r="H19" s="5">
        <v>9</v>
      </c>
      <c r="I19" s="5">
        <v>12</v>
      </c>
      <c r="J19" s="5">
        <v>0</v>
      </c>
      <c r="K19" s="5">
        <v>0</v>
      </c>
      <c r="L19" s="5">
        <v>0</v>
      </c>
      <c r="M19" s="8">
        <f>SUM(C19:L19)</f>
        <v>120</v>
      </c>
      <c r="N19" s="8"/>
      <c r="O19" s="5">
        <v>1</v>
      </c>
    </row>
    <row r="20" spans="1:15" x14ac:dyDescent="0.25">
      <c r="A20" s="5">
        <v>19</v>
      </c>
      <c r="B20" s="14" t="s">
        <v>32</v>
      </c>
      <c r="C20" s="5">
        <v>20</v>
      </c>
      <c r="D20" s="5">
        <v>32</v>
      </c>
      <c r="E20" s="5">
        <v>6</v>
      </c>
      <c r="F20" s="5">
        <v>6</v>
      </c>
      <c r="G20" s="5">
        <v>24</v>
      </c>
      <c r="H20" s="5">
        <v>8</v>
      </c>
      <c r="I20" s="5">
        <v>18</v>
      </c>
      <c r="J20" s="5">
        <v>0</v>
      </c>
      <c r="K20" s="5">
        <v>0</v>
      </c>
      <c r="L20" s="5">
        <v>0</v>
      </c>
      <c r="M20" s="8">
        <f>SUM(C20:L20)</f>
        <v>114</v>
      </c>
      <c r="N20" s="8"/>
      <c r="O20" s="5">
        <v>2</v>
      </c>
    </row>
    <row r="21" spans="1:15" x14ac:dyDescent="0.25">
      <c r="A21" s="5">
        <v>19</v>
      </c>
      <c r="B21" s="14" t="s">
        <v>18</v>
      </c>
      <c r="C21" s="5">
        <v>18</v>
      </c>
      <c r="D21" s="5">
        <v>8</v>
      </c>
      <c r="E21" s="5">
        <v>18</v>
      </c>
      <c r="F21" s="5">
        <v>20</v>
      </c>
      <c r="G21" s="5">
        <v>10</v>
      </c>
      <c r="H21" s="5">
        <v>18</v>
      </c>
      <c r="I21" s="5">
        <v>22</v>
      </c>
      <c r="J21" s="5">
        <v>0</v>
      </c>
      <c r="K21" s="5">
        <v>0</v>
      </c>
      <c r="L21" s="5">
        <v>0</v>
      </c>
      <c r="M21" s="8">
        <f>SUM(C21:L21)</f>
        <v>114</v>
      </c>
      <c r="N21" s="8"/>
      <c r="O21" s="5">
        <v>0</v>
      </c>
    </row>
    <row r="22" spans="1:15" x14ac:dyDescent="0.25">
      <c r="A22" s="5">
        <v>21</v>
      </c>
      <c r="B22" s="14" t="s">
        <v>21</v>
      </c>
      <c r="C22" s="5">
        <v>8</v>
      </c>
      <c r="D22" s="5">
        <v>22</v>
      </c>
      <c r="E22" s="5">
        <v>24</v>
      </c>
      <c r="F22" s="5">
        <v>26</v>
      </c>
      <c r="G22" s="5">
        <v>0</v>
      </c>
      <c r="H22" s="5">
        <v>20</v>
      </c>
      <c r="I22" s="5">
        <v>8</v>
      </c>
      <c r="J22" s="5">
        <v>0</v>
      </c>
      <c r="K22" s="5">
        <v>0</v>
      </c>
      <c r="L22" s="5">
        <v>0</v>
      </c>
      <c r="M22" s="8">
        <f>SUM(C22:L22)</f>
        <v>108</v>
      </c>
      <c r="N22" s="8"/>
      <c r="O22" s="5">
        <v>1</v>
      </c>
    </row>
    <row r="23" spans="1:15" x14ac:dyDescent="0.25">
      <c r="A23" s="5">
        <v>22</v>
      </c>
      <c r="B23" s="14" t="s">
        <v>31</v>
      </c>
      <c r="C23" s="5">
        <v>12</v>
      </c>
      <c r="D23" s="5">
        <v>7</v>
      </c>
      <c r="E23" s="5">
        <v>16</v>
      </c>
      <c r="F23" s="5">
        <v>10</v>
      </c>
      <c r="G23" s="5">
        <v>8</v>
      </c>
      <c r="H23" s="5">
        <v>24</v>
      </c>
      <c r="I23" s="5">
        <v>0</v>
      </c>
      <c r="J23" s="5">
        <v>0</v>
      </c>
      <c r="K23" s="5">
        <v>0</v>
      </c>
      <c r="L23" s="5">
        <v>0</v>
      </c>
      <c r="M23" s="8">
        <f>SUM(C23:L23)</f>
        <v>77</v>
      </c>
      <c r="N23" s="8"/>
      <c r="O23" s="5">
        <v>2</v>
      </c>
    </row>
    <row r="24" spans="1:15" x14ac:dyDescent="0.25">
      <c r="A24" s="5">
        <v>23</v>
      </c>
      <c r="B24" s="14" t="s">
        <v>28</v>
      </c>
      <c r="C24" s="5">
        <v>6</v>
      </c>
      <c r="D24" s="5">
        <v>12</v>
      </c>
      <c r="E24" s="5">
        <v>10</v>
      </c>
      <c r="F24" s="5">
        <v>8</v>
      </c>
      <c r="G24" s="5">
        <v>0</v>
      </c>
      <c r="H24" s="5">
        <v>0</v>
      </c>
      <c r="I24" s="5">
        <v>14</v>
      </c>
      <c r="J24" s="5">
        <v>0</v>
      </c>
      <c r="K24" s="5">
        <v>0</v>
      </c>
      <c r="L24" s="5">
        <v>0</v>
      </c>
      <c r="M24" s="8">
        <f>SUM(C24:L24)</f>
        <v>50</v>
      </c>
      <c r="N24" s="8"/>
      <c r="O24" s="5">
        <v>0</v>
      </c>
    </row>
    <row r="25" spans="1:15" x14ac:dyDescent="0.25">
      <c r="A25" s="5">
        <v>24</v>
      </c>
      <c r="B25" s="14" t="s">
        <v>19</v>
      </c>
      <c r="C25" s="5">
        <v>5</v>
      </c>
      <c r="D25" s="5">
        <v>6</v>
      </c>
      <c r="E25" s="5">
        <v>7</v>
      </c>
      <c r="F25" s="5">
        <v>7</v>
      </c>
      <c r="G25" s="5">
        <v>7</v>
      </c>
      <c r="H25" s="5">
        <v>7</v>
      </c>
      <c r="I25" s="5">
        <v>7</v>
      </c>
      <c r="J25" s="5">
        <v>0</v>
      </c>
      <c r="K25" s="5">
        <v>0</v>
      </c>
      <c r="L25" s="5">
        <v>0</v>
      </c>
      <c r="M25" s="8">
        <f>SUM(C25:L25)</f>
        <v>46</v>
      </c>
      <c r="N25" s="8"/>
      <c r="O25" s="5">
        <v>0</v>
      </c>
    </row>
    <row r="26" spans="1:15" x14ac:dyDescent="0.25">
      <c r="A26" s="11"/>
      <c r="B26" s="12"/>
      <c r="C26" s="11"/>
    </row>
    <row r="27" spans="1:15" x14ac:dyDescent="0.25">
      <c r="A27" s="11" t="s">
        <v>40</v>
      </c>
      <c r="B27" s="12"/>
      <c r="C27" s="11"/>
    </row>
    <row r="28" spans="1:15" x14ac:dyDescent="0.25">
      <c r="A28" s="11" t="s">
        <v>42</v>
      </c>
      <c r="B28" s="12"/>
      <c r="C28" s="11"/>
    </row>
  </sheetData>
  <sortState ref="A2:O25">
    <sortCondition descending="1" ref="M2"/>
  </sortState>
  <pageMargins left="0.7" right="0.7" top="0.75" bottom="0.75" header="0.3" footer="0.3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Z50"/>
  <sheetViews>
    <sheetView tabSelected="1" workbookViewId="0">
      <selection activeCell="D34" sqref="D34"/>
    </sheetView>
  </sheetViews>
  <sheetFormatPr defaultColWidth="8.85546875" defaultRowHeight="15" x14ac:dyDescent="0.25"/>
  <cols>
    <col min="1" max="1" width="3" style="19" bestFit="1" customWidth="1"/>
    <col min="2" max="2" width="22.42578125" style="19" bestFit="1" customWidth="1"/>
    <col min="3" max="3" width="10.85546875" style="18" bestFit="1" customWidth="1"/>
    <col min="4" max="4" width="12.7109375" style="19" bestFit="1" customWidth="1"/>
    <col min="5" max="5" width="11.5703125" style="19" bestFit="1" customWidth="1"/>
    <col min="6" max="6" width="6.28515625" style="19" bestFit="1" customWidth="1"/>
    <col min="7" max="7" width="13.7109375" style="19" bestFit="1" customWidth="1"/>
    <col min="8" max="8" width="6.28515625" style="19" bestFit="1" customWidth="1"/>
    <col min="9" max="9" width="13.42578125" style="19" bestFit="1" customWidth="1"/>
    <col min="10" max="10" width="6.28515625" style="19" bestFit="1" customWidth="1"/>
    <col min="11" max="11" width="13.42578125" style="19" bestFit="1" customWidth="1"/>
    <col min="12" max="12" width="6.28515625" style="19" bestFit="1" customWidth="1"/>
    <col min="13" max="13" width="12.7109375" style="19" bestFit="1" customWidth="1"/>
    <col min="14" max="14" width="6.28515625" style="19" bestFit="1" customWidth="1"/>
    <col min="15" max="15" width="17.5703125" style="19" bestFit="1" customWidth="1"/>
    <col min="16" max="16" width="6.28515625" style="19" bestFit="1" customWidth="1"/>
    <col min="17" max="17" width="17.5703125" style="19" bestFit="1" customWidth="1"/>
    <col min="18" max="18" width="6.28515625" style="19" bestFit="1" customWidth="1"/>
    <col min="19" max="19" width="11.5703125" style="19" bestFit="1" customWidth="1"/>
    <col min="20" max="20" width="6.28515625" style="19" bestFit="1" customWidth="1"/>
    <col min="21" max="21" width="20.28515625" style="19" bestFit="1" customWidth="1"/>
    <col min="22" max="22" width="6.28515625" style="19" bestFit="1" customWidth="1"/>
    <col min="23" max="23" width="16.5703125" style="19" bestFit="1" customWidth="1"/>
    <col min="24" max="24" width="6.28515625" style="19" bestFit="1" customWidth="1"/>
    <col min="25" max="25" width="16.5703125" style="19" bestFit="1" customWidth="1"/>
    <col min="26" max="26" width="6.28515625" style="19" bestFit="1" customWidth="1"/>
    <col min="27" max="16384" width="8.85546875" style="19"/>
  </cols>
  <sheetData>
    <row r="1" spans="1:26" x14ac:dyDescent="0.25">
      <c r="A1" s="24" t="s">
        <v>4</v>
      </c>
      <c r="B1" s="24" t="s">
        <v>47</v>
      </c>
      <c r="C1" s="24" t="s">
        <v>3</v>
      </c>
      <c r="D1" s="24" t="s">
        <v>51</v>
      </c>
      <c r="E1" s="24" t="s">
        <v>61</v>
      </c>
      <c r="F1" s="24" t="s">
        <v>41</v>
      </c>
      <c r="G1" s="24" t="s">
        <v>57</v>
      </c>
      <c r="H1" s="24" t="s">
        <v>41</v>
      </c>
      <c r="I1" s="24" t="s">
        <v>49</v>
      </c>
      <c r="J1" s="24" t="s">
        <v>41</v>
      </c>
      <c r="K1" s="24" t="s">
        <v>50</v>
      </c>
      <c r="L1" s="24" t="s">
        <v>41</v>
      </c>
      <c r="M1" s="24" t="s">
        <v>56</v>
      </c>
      <c r="N1" s="24" t="s">
        <v>41</v>
      </c>
      <c r="O1" s="24" t="s">
        <v>54</v>
      </c>
      <c r="P1" s="24" t="s">
        <v>41</v>
      </c>
      <c r="Q1" s="24" t="s">
        <v>55</v>
      </c>
      <c r="R1" s="24" t="s">
        <v>41</v>
      </c>
      <c r="S1" s="24" t="s">
        <v>58</v>
      </c>
      <c r="T1" s="24" t="s">
        <v>41</v>
      </c>
      <c r="U1" s="18"/>
      <c r="V1" s="18"/>
      <c r="W1" s="18"/>
      <c r="X1" s="18"/>
      <c r="Y1" s="18"/>
      <c r="Z1" s="18"/>
    </row>
    <row r="2" spans="1:26" x14ac:dyDescent="0.25">
      <c r="A2" s="14">
        <v>1</v>
      </c>
      <c r="B2" s="1" t="s">
        <v>5</v>
      </c>
      <c r="C2" s="14">
        <v>724</v>
      </c>
      <c r="D2" s="14">
        <v>50</v>
      </c>
      <c r="E2" s="29">
        <v>17924270</v>
      </c>
      <c r="F2" s="28">
        <v>100</v>
      </c>
      <c r="G2" s="29">
        <v>11550470</v>
      </c>
      <c r="H2" s="28">
        <v>64</v>
      </c>
      <c r="I2" s="29">
        <v>35768940</v>
      </c>
      <c r="J2" s="28">
        <v>92</v>
      </c>
      <c r="K2" s="29">
        <v>30166940</v>
      </c>
      <c r="L2" s="28">
        <v>92</v>
      </c>
      <c r="M2" s="29">
        <v>116168100</v>
      </c>
      <c r="N2" s="28">
        <v>100</v>
      </c>
      <c r="O2" s="29">
        <v>14321680</v>
      </c>
      <c r="P2" s="28">
        <v>76</v>
      </c>
      <c r="Q2" s="29">
        <v>99791470</v>
      </c>
      <c r="R2" s="28">
        <v>100</v>
      </c>
      <c r="S2" s="29">
        <v>60358180</v>
      </c>
      <c r="T2" s="28">
        <v>100</v>
      </c>
      <c r="U2" s="21"/>
      <c r="V2" s="21"/>
      <c r="W2" s="21"/>
      <c r="X2" s="21"/>
      <c r="Y2" s="21"/>
      <c r="Z2" s="21"/>
    </row>
    <row r="3" spans="1:26" x14ac:dyDescent="0.25">
      <c r="A3" s="14">
        <v>2</v>
      </c>
      <c r="B3" s="1" t="s">
        <v>25</v>
      </c>
      <c r="C3" s="14">
        <v>544</v>
      </c>
      <c r="D3" s="14">
        <v>45</v>
      </c>
      <c r="E3" s="29">
        <v>13178040</v>
      </c>
      <c r="F3" s="28">
        <v>80</v>
      </c>
      <c r="G3" s="29">
        <v>54410150</v>
      </c>
      <c r="H3" s="28">
        <v>100</v>
      </c>
      <c r="I3" s="29">
        <v>34732570</v>
      </c>
      <c r="J3" s="28">
        <v>84</v>
      </c>
      <c r="K3" s="29">
        <v>6870540</v>
      </c>
      <c r="L3" s="28">
        <v>40</v>
      </c>
      <c r="M3" s="29">
        <v>46727730</v>
      </c>
      <c r="N3" s="28">
        <v>84</v>
      </c>
      <c r="O3" s="29">
        <v>10815490</v>
      </c>
      <c r="P3" s="28">
        <v>64</v>
      </c>
      <c r="Q3" s="29">
        <v>6521990</v>
      </c>
      <c r="R3" s="28">
        <v>28</v>
      </c>
      <c r="S3" s="29">
        <v>14781780</v>
      </c>
      <c r="T3" s="28">
        <v>64</v>
      </c>
      <c r="U3" s="21"/>
      <c r="V3" s="21"/>
      <c r="W3" s="21"/>
      <c r="X3" s="21"/>
      <c r="Y3" s="21"/>
      <c r="Z3" s="21"/>
    </row>
    <row r="4" spans="1:26" x14ac:dyDescent="0.25">
      <c r="A4" s="14">
        <v>3</v>
      </c>
      <c r="B4" s="1" t="s">
        <v>20</v>
      </c>
      <c r="C4" s="14">
        <v>532</v>
      </c>
      <c r="D4" s="14">
        <v>40</v>
      </c>
      <c r="E4" s="29">
        <v>2638160</v>
      </c>
      <c r="F4" s="28">
        <v>16</v>
      </c>
      <c r="G4" s="29">
        <v>10996230</v>
      </c>
      <c r="H4" s="28">
        <v>56</v>
      </c>
      <c r="I4" s="29">
        <v>33935300</v>
      </c>
      <c r="J4" s="28">
        <v>80</v>
      </c>
      <c r="K4" s="29">
        <v>42880110</v>
      </c>
      <c r="L4" s="28">
        <v>100</v>
      </c>
      <c r="M4" s="29">
        <v>49809080</v>
      </c>
      <c r="N4" s="28">
        <v>92</v>
      </c>
      <c r="O4" s="29">
        <v>15484940</v>
      </c>
      <c r="P4" s="28">
        <v>84</v>
      </c>
      <c r="Q4" s="29">
        <v>9621510</v>
      </c>
      <c r="R4" s="28">
        <v>44</v>
      </c>
      <c r="S4" s="29">
        <v>13865510</v>
      </c>
      <c r="T4" s="28">
        <v>60</v>
      </c>
      <c r="U4" s="21"/>
      <c r="V4" s="21"/>
      <c r="W4" s="21"/>
      <c r="X4" s="21"/>
      <c r="Y4" s="21"/>
      <c r="Z4" s="21"/>
    </row>
    <row r="5" spans="1:26" x14ac:dyDescent="0.25">
      <c r="A5" s="14">
        <v>4</v>
      </c>
      <c r="B5" s="1" t="s">
        <v>16</v>
      </c>
      <c r="C5" s="14">
        <v>520</v>
      </c>
      <c r="D5" s="14">
        <v>38</v>
      </c>
      <c r="E5" s="29">
        <v>13412530</v>
      </c>
      <c r="F5" s="28">
        <v>92</v>
      </c>
      <c r="G5" s="29">
        <v>11434560</v>
      </c>
      <c r="H5" s="28">
        <v>60</v>
      </c>
      <c r="I5" s="29">
        <v>15608620</v>
      </c>
      <c r="J5" s="28">
        <v>68</v>
      </c>
      <c r="K5" s="29">
        <v>25387250</v>
      </c>
      <c r="L5" s="28">
        <v>84</v>
      </c>
      <c r="M5" s="29">
        <v>19243840</v>
      </c>
      <c r="N5" s="28">
        <v>56</v>
      </c>
      <c r="O5" s="29">
        <v>5504410</v>
      </c>
      <c r="P5" s="28">
        <v>24</v>
      </c>
      <c r="Q5" s="29">
        <v>41344930</v>
      </c>
      <c r="R5" s="28">
        <v>92</v>
      </c>
      <c r="S5" s="29">
        <v>10286810</v>
      </c>
      <c r="T5" s="28">
        <v>44</v>
      </c>
      <c r="U5" s="21"/>
      <c r="V5" s="21"/>
      <c r="W5" s="21"/>
      <c r="X5" s="21"/>
      <c r="Y5" s="21"/>
      <c r="Z5" s="21"/>
    </row>
    <row r="6" spans="1:26" x14ac:dyDescent="0.25">
      <c r="A6" s="14">
        <v>5</v>
      </c>
      <c r="B6" s="1" t="s">
        <v>24</v>
      </c>
      <c r="C6" s="14">
        <v>492</v>
      </c>
      <c r="D6" s="14">
        <v>36</v>
      </c>
      <c r="E6" s="29">
        <v>10451380</v>
      </c>
      <c r="F6" s="28">
        <v>76</v>
      </c>
      <c r="G6" s="29">
        <v>9639420</v>
      </c>
      <c r="H6" s="28">
        <v>40</v>
      </c>
      <c r="I6" s="29">
        <v>39603570</v>
      </c>
      <c r="J6" s="28">
        <v>100</v>
      </c>
      <c r="K6" s="29">
        <v>15494230</v>
      </c>
      <c r="L6" s="28">
        <v>68</v>
      </c>
      <c r="M6" s="29">
        <v>44454790</v>
      </c>
      <c r="N6" s="28">
        <v>80</v>
      </c>
      <c r="O6" s="29">
        <v>14809460</v>
      </c>
      <c r="P6" s="28">
        <v>80</v>
      </c>
      <c r="Q6" s="29">
        <v>5533230</v>
      </c>
      <c r="R6" s="28">
        <v>20</v>
      </c>
      <c r="S6" s="29">
        <v>6407750</v>
      </c>
      <c r="T6" s="28">
        <v>28</v>
      </c>
      <c r="U6" s="21"/>
      <c r="V6" s="21"/>
      <c r="W6" s="21"/>
      <c r="X6" s="21"/>
      <c r="Y6" s="21"/>
      <c r="Z6" s="21"/>
    </row>
    <row r="7" spans="1:26" x14ac:dyDescent="0.25">
      <c r="A7" s="14">
        <v>6</v>
      </c>
      <c r="B7" s="1" t="s">
        <v>33</v>
      </c>
      <c r="C7" s="14">
        <v>476</v>
      </c>
      <c r="D7" s="14">
        <v>34</v>
      </c>
      <c r="E7" s="29">
        <v>3005950</v>
      </c>
      <c r="F7" s="28">
        <v>20</v>
      </c>
      <c r="G7" s="29">
        <v>10667090</v>
      </c>
      <c r="H7" s="28">
        <v>44</v>
      </c>
      <c r="I7" s="29">
        <v>20478810</v>
      </c>
      <c r="J7" s="28">
        <v>76</v>
      </c>
      <c r="K7" s="29">
        <v>18699140</v>
      </c>
      <c r="L7" s="28">
        <v>72</v>
      </c>
      <c r="M7" s="29">
        <v>42478720</v>
      </c>
      <c r="N7" s="28">
        <v>76</v>
      </c>
      <c r="O7" s="29">
        <v>9154130</v>
      </c>
      <c r="P7" s="28">
        <v>52</v>
      </c>
      <c r="Q7" s="29">
        <v>27298120</v>
      </c>
      <c r="R7" s="28">
        <v>80</v>
      </c>
      <c r="S7" s="29">
        <v>13114430</v>
      </c>
      <c r="T7" s="28">
        <v>56</v>
      </c>
      <c r="U7" s="21"/>
      <c r="V7" s="21"/>
      <c r="W7" s="21"/>
      <c r="X7" s="21"/>
      <c r="Y7" s="21"/>
      <c r="Z7" s="21"/>
    </row>
    <row r="8" spans="1:26" x14ac:dyDescent="0.25">
      <c r="A8" s="14">
        <v>7</v>
      </c>
      <c r="B8" s="1" t="s">
        <v>23</v>
      </c>
      <c r="C8" s="14">
        <v>464</v>
      </c>
      <c r="D8" s="14">
        <v>32</v>
      </c>
      <c r="E8" s="29">
        <v>13380840</v>
      </c>
      <c r="F8" s="28">
        <v>84</v>
      </c>
      <c r="G8" s="29">
        <v>10858920</v>
      </c>
      <c r="H8" s="28">
        <v>52</v>
      </c>
      <c r="I8" s="29">
        <v>5944630</v>
      </c>
      <c r="J8" s="28">
        <v>44</v>
      </c>
      <c r="K8" s="29">
        <v>5846190</v>
      </c>
      <c r="L8" s="28">
        <v>32</v>
      </c>
      <c r="M8" s="29">
        <v>15865880</v>
      </c>
      <c r="N8" s="28">
        <v>52</v>
      </c>
      <c r="O8" s="29">
        <v>74918090</v>
      </c>
      <c r="P8" s="28">
        <v>100</v>
      </c>
      <c r="Q8" s="29">
        <v>22808300</v>
      </c>
      <c r="R8" s="28">
        <v>68</v>
      </c>
      <c r="S8" s="29">
        <v>7340940</v>
      </c>
      <c r="T8" s="28">
        <v>32</v>
      </c>
      <c r="U8" s="21"/>
      <c r="V8" s="21"/>
      <c r="W8" s="21"/>
      <c r="X8" s="21"/>
      <c r="Y8" s="21"/>
      <c r="Z8" s="21"/>
    </row>
    <row r="9" spans="1:26" x14ac:dyDescent="0.25">
      <c r="A9" s="14">
        <v>8</v>
      </c>
      <c r="B9" s="1" t="s">
        <v>29</v>
      </c>
      <c r="C9" s="14">
        <v>448</v>
      </c>
      <c r="D9" s="14">
        <v>30</v>
      </c>
      <c r="E9" s="29">
        <v>3391180</v>
      </c>
      <c r="F9" s="28">
        <v>28</v>
      </c>
      <c r="G9" s="29">
        <v>35724520</v>
      </c>
      <c r="H9" s="28">
        <v>92</v>
      </c>
      <c r="I9" s="29">
        <v>13312100</v>
      </c>
      <c r="J9" s="28">
        <v>64</v>
      </c>
      <c r="K9" s="29">
        <v>5674480</v>
      </c>
      <c r="L9" s="28">
        <v>28</v>
      </c>
      <c r="M9" s="29">
        <v>9434110</v>
      </c>
      <c r="N9" s="28">
        <v>36</v>
      </c>
      <c r="O9" s="29">
        <v>9401300</v>
      </c>
      <c r="P9" s="28">
        <v>60</v>
      </c>
      <c r="Q9" s="29">
        <v>15980790</v>
      </c>
      <c r="R9" s="28">
        <v>64</v>
      </c>
      <c r="S9" s="29">
        <v>18824770</v>
      </c>
      <c r="T9" s="28">
        <v>76</v>
      </c>
      <c r="U9" s="21"/>
      <c r="V9" s="21"/>
      <c r="W9" s="21"/>
      <c r="X9" s="21"/>
      <c r="Y9" s="21"/>
      <c r="Z9" s="21"/>
    </row>
    <row r="10" spans="1:26" x14ac:dyDescent="0.25">
      <c r="A10" s="14">
        <v>9</v>
      </c>
      <c r="B10" s="1" t="s">
        <v>62</v>
      </c>
      <c r="C10" s="14">
        <v>432</v>
      </c>
      <c r="D10" s="14">
        <v>28</v>
      </c>
      <c r="E10" s="29">
        <v>8765950</v>
      </c>
      <c r="F10" s="28">
        <v>68</v>
      </c>
      <c r="G10" s="29">
        <v>33576810</v>
      </c>
      <c r="H10" s="28">
        <v>84</v>
      </c>
      <c r="I10" s="29">
        <v>9755910</v>
      </c>
      <c r="J10" s="28">
        <v>56</v>
      </c>
      <c r="K10" s="29">
        <v>11771640</v>
      </c>
      <c r="L10" s="28">
        <v>52</v>
      </c>
      <c r="M10" s="29">
        <v>4673980</v>
      </c>
      <c r="N10" s="28">
        <v>20</v>
      </c>
      <c r="O10" s="29">
        <v>8632140</v>
      </c>
      <c r="P10" s="28">
        <v>48</v>
      </c>
      <c r="Q10" s="29">
        <v>10821170</v>
      </c>
      <c r="R10" s="28">
        <v>56</v>
      </c>
      <c r="S10" s="29">
        <v>11426260</v>
      </c>
      <c r="T10" s="28">
        <v>48</v>
      </c>
      <c r="U10" s="21"/>
      <c r="V10" s="21"/>
      <c r="W10" s="21"/>
      <c r="X10" s="21"/>
      <c r="Y10" s="21"/>
      <c r="Z10" s="21"/>
    </row>
    <row r="11" spans="1:26" x14ac:dyDescent="0.25">
      <c r="A11" s="14">
        <v>10</v>
      </c>
      <c r="B11" s="1" t="s">
        <v>22</v>
      </c>
      <c r="C11" s="14">
        <v>428</v>
      </c>
      <c r="D11" s="14">
        <v>26</v>
      </c>
      <c r="E11" s="29">
        <v>7494490</v>
      </c>
      <c r="F11" s="28">
        <v>56</v>
      </c>
      <c r="G11" s="29">
        <v>21592010</v>
      </c>
      <c r="H11" s="28">
        <v>80</v>
      </c>
      <c r="I11" s="29">
        <v>4113790</v>
      </c>
      <c r="J11" s="28">
        <v>36</v>
      </c>
      <c r="K11" s="29">
        <v>11826870</v>
      </c>
      <c r="L11" s="28">
        <v>56</v>
      </c>
      <c r="M11" s="29">
        <v>5688340</v>
      </c>
      <c r="N11" s="28">
        <v>24</v>
      </c>
      <c r="O11" s="29">
        <v>13642000</v>
      </c>
      <c r="P11" s="28">
        <v>68</v>
      </c>
      <c r="Q11" s="29">
        <v>8201970</v>
      </c>
      <c r="R11" s="28">
        <v>36</v>
      </c>
      <c r="S11" s="29">
        <v>17976480</v>
      </c>
      <c r="T11" s="28">
        <v>72</v>
      </c>
      <c r="U11" s="21"/>
      <c r="V11" s="21"/>
      <c r="W11" s="21"/>
      <c r="X11" s="21"/>
      <c r="Y11" s="21"/>
      <c r="Z11" s="21"/>
    </row>
    <row r="12" spans="1:26" x14ac:dyDescent="0.25">
      <c r="A12" s="14">
        <v>11</v>
      </c>
      <c r="B12" s="1" t="s">
        <v>38</v>
      </c>
      <c r="C12" s="14">
        <v>412</v>
      </c>
      <c r="D12" s="14">
        <v>24</v>
      </c>
      <c r="E12" s="29">
        <v>10012200</v>
      </c>
      <c r="F12" s="28">
        <v>72</v>
      </c>
      <c r="G12" s="29">
        <v>5518750</v>
      </c>
      <c r="H12" s="28">
        <v>16</v>
      </c>
      <c r="I12" s="29">
        <v>11136470</v>
      </c>
      <c r="J12" s="28">
        <v>60</v>
      </c>
      <c r="K12" s="29">
        <v>18932900</v>
      </c>
      <c r="L12" s="28">
        <v>76</v>
      </c>
      <c r="M12" s="29">
        <v>13784190</v>
      </c>
      <c r="N12" s="28">
        <v>44</v>
      </c>
      <c r="O12" s="29">
        <v>9256430</v>
      </c>
      <c r="P12" s="28">
        <v>56</v>
      </c>
      <c r="Q12" s="29">
        <v>9813670</v>
      </c>
      <c r="R12" s="28">
        <v>48</v>
      </c>
      <c r="S12" s="29">
        <v>7705660</v>
      </c>
      <c r="T12" s="28">
        <v>40</v>
      </c>
      <c r="U12" s="21"/>
      <c r="V12" s="21"/>
      <c r="W12" s="21"/>
      <c r="X12" s="21"/>
      <c r="Y12" s="21"/>
      <c r="Z12" s="21"/>
    </row>
    <row r="13" spans="1:26" x14ac:dyDescent="0.25">
      <c r="A13" s="14">
        <v>12</v>
      </c>
      <c r="B13" s="1" t="s">
        <v>18</v>
      </c>
      <c r="C13" s="14">
        <v>392</v>
      </c>
      <c r="D13" s="14">
        <v>22</v>
      </c>
      <c r="E13" s="29">
        <v>6837050</v>
      </c>
      <c r="F13" s="28">
        <v>44</v>
      </c>
      <c r="G13" s="29">
        <v>8035790</v>
      </c>
      <c r="H13" s="28">
        <v>32</v>
      </c>
      <c r="I13" s="29">
        <v>3178870</v>
      </c>
      <c r="J13" s="28">
        <v>24</v>
      </c>
      <c r="K13" s="29">
        <v>9691310</v>
      </c>
      <c r="L13" s="28">
        <v>48</v>
      </c>
      <c r="M13" s="29">
        <v>20843650</v>
      </c>
      <c r="N13" s="28">
        <v>60</v>
      </c>
      <c r="O13" s="29">
        <v>13906030</v>
      </c>
      <c r="P13" s="28">
        <v>72</v>
      </c>
      <c r="Q13" s="29">
        <v>6709420</v>
      </c>
      <c r="R13" s="28">
        <v>32</v>
      </c>
      <c r="S13" s="29">
        <v>23237980</v>
      </c>
      <c r="T13" s="28">
        <v>80</v>
      </c>
      <c r="U13" s="21"/>
      <c r="V13" s="21"/>
      <c r="W13" s="21"/>
      <c r="X13" s="21"/>
      <c r="Y13" s="21"/>
      <c r="Z13" s="21"/>
    </row>
    <row r="14" spans="1:26" x14ac:dyDescent="0.25">
      <c r="A14" s="14">
        <v>13</v>
      </c>
      <c r="B14" s="1" t="s">
        <v>34</v>
      </c>
      <c r="C14" s="14">
        <v>380</v>
      </c>
      <c r="D14" s="14">
        <v>20</v>
      </c>
      <c r="E14" s="29">
        <v>2623840</v>
      </c>
      <c r="F14" s="28">
        <v>12</v>
      </c>
      <c r="G14" s="29">
        <v>12671990</v>
      </c>
      <c r="H14" s="28">
        <v>72</v>
      </c>
      <c r="I14" s="29">
        <v>18999690</v>
      </c>
      <c r="J14" s="28">
        <v>72</v>
      </c>
      <c r="K14" s="29">
        <v>19334750</v>
      </c>
      <c r="L14" s="28">
        <v>80</v>
      </c>
      <c r="M14" s="29">
        <v>21594380</v>
      </c>
      <c r="N14" s="28">
        <v>64</v>
      </c>
      <c r="O14" s="29">
        <v>7382420</v>
      </c>
      <c r="P14" s="28">
        <v>40</v>
      </c>
      <c r="Q14" s="29">
        <v>6245930</v>
      </c>
      <c r="R14" s="28">
        <v>24</v>
      </c>
      <c r="S14" s="29">
        <v>3328260</v>
      </c>
      <c r="T14" s="28">
        <v>16</v>
      </c>
      <c r="U14" s="21"/>
      <c r="V14" s="21"/>
      <c r="W14" s="21"/>
      <c r="X14" s="21"/>
      <c r="Y14" s="21"/>
      <c r="Z14" s="21"/>
    </row>
    <row r="15" spans="1:26" x14ac:dyDescent="0.25">
      <c r="A15" s="14">
        <v>14</v>
      </c>
      <c r="B15" s="1" t="s">
        <v>32</v>
      </c>
      <c r="C15" s="14">
        <v>360</v>
      </c>
      <c r="D15" s="14">
        <v>18</v>
      </c>
      <c r="E15" s="29">
        <v>6961480</v>
      </c>
      <c r="F15" s="28">
        <v>48</v>
      </c>
      <c r="G15" s="29">
        <v>14323720</v>
      </c>
      <c r="H15" s="28">
        <v>76</v>
      </c>
      <c r="I15" s="29">
        <v>8255700</v>
      </c>
      <c r="J15" s="28">
        <v>52</v>
      </c>
      <c r="K15" s="29">
        <v>6630690</v>
      </c>
      <c r="L15" s="28">
        <v>36</v>
      </c>
      <c r="M15" s="29">
        <v>2952470</v>
      </c>
      <c r="N15" s="28">
        <v>12</v>
      </c>
      <c r="O15" s="29">
        <v>6899120</v>
      </c>
      <c r="P15" s="28">
        <v>28</v>
      </c>
      <c r="Q15" s="29">
        <v>22871870</v>
      </c>
      <c r="R15" s="28">
        <v>72</v>
      </c>
      <c r="S15" s="29">
        <v>7626160</v>
      </c>
      <c r="T15" s="28">
        <v>36</v>
      </c>
      <c r="U15" s="21"/>
      <c r="V15" s="21"/>
      <c r="W15" s="21"/>
      <c r="X15" s="21"/>
      <c r="Y15" s="21"/>
      <c r="Z15" s="21"/>
    </row>
    <row r="16" spans="1:26" x14ac:dyDescent="0.25">
      <c r="A16" s="14">
        <v>15</v>
      </c>
      <c r="B16" s="1" t="s">
        <v>30</v>
      </c>
      <c r="C16" s="14">
        <v>348</v>
      </c>
      <c r="D16" s="14">
        <v>16</v>
      </c>
      <c r="E16" s="29">
        <v>8287230</v>
      </c>
      <c r="F16" s="28">
        <v>64</v>
      </c>
      <c r="G16" s="29">
        <v>8863080</v>
      </c>
      <c r="H16" s="28">
        <v>36</v>
      </c>
      <c r="I16" s="29">
        <v>2829500</v>
      </c>
      <c r="J16" s="28">
        <v>16</v>
      </c>
      <c r="K16" s="29">
        <v>2536860</v>
      </c>
      <c r="L16" s="28">
        <v>12</v>
      </c>
      <c r="M16" s="29">
        <v>24051210</v>
      </c>
      <c r="N16" s="28">
        <v>68</v>
      </c>
      <c r="O16" s="29">
        <v>4224800</v>
      </c>
      <c r="P16" s="28">
        <v>16</v>
      </c>
      <c r="Q16" s="29">
        <v>32809210</v>
      </c>
      <c r="R16" s="28">
        <v>84</v>
      </c>
      <c r="S16" s="29">
        <v>12039330</v>
      </c>
      <c r="T16" s="28">
        <v>52</v>
      </c>
      <c r="U16" s="21"/>
      <c r="V16" s="21"/>
      <c r="W16" s="21"/>
      <c r="X16" s="21"/>
      <c r="Y16" s="21"/>
      <c r="Z16" s="21"/>
    </row>
    <row r="17" spans="1:26" x14ac:dyDescent="0.25">
      <c r="A17" s="14">
        <v>16</v>
      </c>
      <c r="B17" s="1" t="s">
        <v>28</v>
      </c>
      <c r="C17" s="14">
        <v>340</v>
      </c>
      <c r="D17" s="25">
        <v>14</v>
      </c>
      <c r="E17" s="29">
        <v>5385580</v>
      </c>
      <c r="F17" s="28">
        <v>40</v>
      </c>
      <c r="G17" s="29">
        <v>11760250</v>
      </c>
      <c r="H17" s="28">
        <v>68</v>
      </c>
      <c r="I17" s="29">
        <v>3353890</v>
      </c>
      <c r="J17" s="28">
        <v>32</v>
      </c>
      <c r="K17" s="29">
        <v>14535300</v>
      </c>
      <c r="L17" s="28">
        <v>64</v>
      </c>
      <c r="M17" s="29">
        <v>5723700</v>
      </c>
      <c r="N17" s="28">
        <v>28</v>
      </c>
      <c r="O17" s="29">
        <v>5044760</v>
      </c>
      <c r="P17" s="28">
        <v>20</v>
      </c>
      <c r="Q17" s="29">
        <v>23567000</v>
      </c>
      <c r="R17" s="28">
        <v>76</v>
      </c>
      <c r="S17" s="29">
        <v>2991160</v>
      </c>
      <c r="T17" s="28">
        <v>12</v>
      </c>
      <c r="U17" s="21"/>
      <c r="V17" s="21"/>
      <c r="W17" s="21"/>
      <c r="X17" s="21"/>
      <c r="Y17" s="21"/>
      <c r="Z17" s="21"/>
    </row>
    <row r="18" spans="1:26" x14ac:dyDescent="0.25">
      <c r="A18" s="14">
        <v>17</v>
      </c>
      <c r="B18" s="1" t="s">
        <v>17</v>
      </c>
      <c r="C18" s="14">
        <v>312</v>
      </c>
      <c r="D18" s="14">
        <v>12</v>
      </c>
      <c r="E18" s="29">
        <v>3353690</v>
      </c>
      <c r="F18" s="28">
        <v>24</v>
      </c>
      <c r="G18" s="29">
        <v>5336900</v>
      </c>
      <c r="H18" s="28">
        <v>12</v>
      </c>
      <c r="I18" s="29">
        <v>3197590</v>
      </c>
      <c r="J18" s="28">
        <v>28</v>
      </c>
      <c r="K18" s="29">
        <v>14445860</v>
      </c>
      <c r="L18" s="28">
        <v>60</v>
      </c>
      <c r="M18" s="29">
        <v>5757390</v>
      </c>
      <c r="N18" s="28">
        <v>32</v>
      </c>
      <c r="O18" s="29">
        <v>4021260</v>
      </c>
      <c r="P18" s="28">
        <v>12</v>
      </c>
      <c r="Q18" s="29">
        <v>12349630</v>
      </c>
      <c r="R18" s="28">
        <v>60</v>
      </c>
      <c r="S18" s="29">
        <v>25589930</v>
      </c>
      <c r="T18" s="28">
        <v>84</v>
      </c>
      <c r="U18" s="21"/>
      <c r="V18" s="21"/>
      <c r="W18" s="21"/>
      <c r="X18" s="21"/>
      <c r="Y18" s="21"/>
      <c r="Z18" s="21"/>
    </row>
    <row r="19" spans="1:26" x14ac:dyDescent="0.25">
      <c r="A19" s="14">
        <v>18</v>
      </c>
      <c r="B19" s="1" t="s">
        <v>26</v>
      </c>
      <c r="C19" s="14">
        <v>288</v>
      </c>
      <c r="D19" s="14">
        <v>10</v>
      </c>
      <c r="E19" s="29">
        <v>7698920</v>
      </c>
      <c r="F19" s="28">
        <v>60</v>
      </c>
      <c r="G19" s="29">
        <v>6809770</v>
      </c>
      <c r="H19" s="28">
        <v>24</v>
      </c>
      <c r="I19" s="29">
        <v>2641570</v>
      </c>
      <c r="J19" s="28">
        <v>12</v>
      </c>
      <c r="K19" s="29">
        <v>8864300</v>
      </c>
      <c r="L19" s="28">
        <v>44</v>
      </c>
      <c r="M19" s="29">
        <v>9929230</v>
      </c>
      <c r="N19" s="28">
        <v>40</v>
      </c>
      <c r="O19" s="29">
        <v>7304670</v>
      </c>
      <c r="P19" s="28">
        <v>32</v>
      </c>
      <c r="Q19" s="29">
        <v>4312100</v>
      </c>
      <c r="R19" s="28">
        <v>8</v>
      </c>
      <c r="S19" s="29">
        <v>15221690</v>
      </c>
      <c r="T19" s="28">
        <v>68</v>
      </c>
      <c r="U19" s="21"/>
      <c r="V19" s="21"/>
      <c r="W19" s="21"/>
      <c r="X19" s="21"/>
      <c r="Y19" s="21"/>
      <c r="Z19" s="21"/>
    </row>
    <row r="20" spans="1:26" x14ac:dyDescent="0.25">
      <c r="A20" s="14">
        <v>19</v>
      </c>
      <c r="B20" s="1" t="s">
        <v>31</v>
      </c>
      <c r="C20" s="14">
        <v>288</v>
      </c>
      <c r="D20" s="14">
        <v>0</v>
      </c>
      <c r="E20" s="29">
        <v>2502180</v>
      </c>
      <c r="F20" s="28">
        <v>8</v>
      </c>
      <c r="G20" s="29">
        <v>10826840</v>
      </c>
      <c r="H20" s="28">
        <v>48</v>
      </c>
      <c r="I20" s="29">
        <v>7857130</v>
      </c>
      <c r="J20" s="28">
        <v>48</v>
      </c>
      <c r="K20" s="29">
        <v>4619530</v>
      </c>
      <c r="L20" s="28">
        <v>24</v>
      </c>
      <c r="M20" s="29">
        <v>15720450</v>
      </c>
      <c r="N20" s="28">
        <v>48</v>
      </c>
      <c r="O20" s="29">
        <v>7310560</v>
      </c>
      <c r="P20" s="28">
        <v>36</v>
      </c>
      <c r="Q20" s="29">
        <v>10179320</v>
      </c>
      <c r="R20" s="28">
        <v>52</v>
      </c>
      <c r="S20" s="29">
        <v>5678140</v>
      </c>
      <c r="T20" s="28">
        <v>24</v>
      </c>
      <c r="U20" s="21"/>
      <c r="V20" s="21"/>
      <c r="W20" s="21"/>
      <c r="X20" s="21"/>
      <c r="Y20" s="21"/>
      <c r="Z20" s="21"/>
    </row>
    <row r="21" spans="1:26" x14ac:dyDescent="0.25">
      <c r="A21" s="14">
        <v>20</v>
      </c>
      <c r="B21" s="1" t="s">
        <v>53</v>
      </c>
      <c r="C21" s="14">
        <v>276</v>
      </c>
      <c r="D21" s="14">
        <v>9</v>
      </c>
      <c r="E21" s="29">
        <v>7306690</v>
      </c>
      <c r="F21" s="28">
        <v>52</v>
      </c>
      <c r="G21" s="29">
        <v>7799140</v>
      </c>
      <c r="H21" s="28">
        <v>28</v>
      </c>
      <c r="I21" s="29">
        <v>0</v>
      </c>
      <c r="J21" s="28">
        <v>8</v>
      </c>
      <c r="K21" s="29">
        <v>0</v>
      </c>
      <c r="L21" s="28">
        <v>8</v>
      </c>
      <c r="M21" s="29">
        <v>30687290</v>
      </c>
      <c r="N21" s="28">
        <v>72</v>
      </c>
      <c r="O21" s="29">
        <v>22912020</v>
      </c>
      <c r="P21" s="28">
        <v>92</v>
      </c>
      <c r="Q21" s="29">
        <v>4458470</v>
      </c>
      <c r="R21" s="28">
        <v>16</v>
      </c>
      <c r="S21" s="29">
        <v>2949370</v>
      </c>
      <c r="T21" s="28">
        <v>8</v>
      </c>
      <c r="U21" s="21"/>
      <c r="V21" s="21"/>
      <c r="W21" s="21"/>
      <c r="X21" s="21"/>
      <c r="Y21" s="21"/>
      <c r="Z21" s="21"/>
    </row>
    <row r="22" spans="1:26" x14ac:dyDescent="0.25">
      <c r="A22" s="14">
        <v>21</v>
      </c>
      <c r="B22" s="1" t="s">
        <v>21</v>
      </c>
      <c r="C22" s="14">
        <v>236</v>
      </c>
      <c r="D22" s="14">
        <v>8</v>
      </c>
      <c r="E22" s="29">
        <v>5159770</v>
      </c>
      <c r="F22" s="28">
        <v>36</v>
      </c>
      <c r="G22" s="29">
        <v>6808380</v>
      </c>
      <c r="H22" s="28">
        <v>20</v>
      </c>
      <c r="I22" s="29">
        <v>4211700</v>
      </c>
      <c r="J22" s="28">
        <v>40</v>
      </c>
      <c r="K22" s="29">
        <v>3507390</v>
      </c>
      <c r="L22" s="28">
        <v>20</v>
      </c>
      <c r="M22" s="29">
        <v>4455810</v>
      </c>
      <c r="N22" s="28">
        <v>16</v>
      </c>
      <c r="O22" s="29">
        <v>7860950</v>
      </c>
      <c r="P22" s="28">
        <v>44</v>
      </c>
      <c r="Q22" s="29">
        <v>8333290</v>
      </c>
      <c r="R22" s="28">
        <v>40</v>
      </c>
      <c r="S22" s="29">
        <v>4883560</v>
      </c>
      <c r="T22" s="28">
        <v>20</v>
      </c>
      <c r="U22" s="21"/>
      <c r="V22" s="21"/>
      <c r="W22" s="21"/>
      <c r="X22" s="21"/>
      <c r="Y22" s="21"/>
      <c r="Z22" s="21"/>
    </row>
    <row r="23" spans="1:26" x14ac:dyDescent="0.25">
      <c r="A23" s="14">
        <v>22</v>
      </c>
      <c r="B23" s="1" t="s">
        <v>19</v>
      </c>
      <c r="C23" s="14">
        <v>196</v>
      </c>
      <c r="D23" s="14">
        <v>7</v>
      </c>
      <c r="E23" s="29">
        <v>3645830</v>
      </c>
      <c r="F23" s="28">
        <v>32</v>
      </c>
      <c r="G23" s="29">
        <v>3836300</v>
      </c>
      <c r="H23" s="28">
        <v>8</v>
      </c>
      <c r="I23" s="29">
        <v>2894980</v>
      </c>
      <c r="J23" s="28">
        <v>20</v>
      </c>
      <c r="K23" s="29">
        <v>2680750</v>
      </c>
      <c r="L23" s="28">
        <v>16</v>
      </c>
      <c r="M23" s="29">
        <v>2114800</v>
      </c>
      <c r="N23" s="28">
        <v>8</v>
      </c>
      <c r="O23" s="29">
        <v>2722220</v>
      </c>
      <c r="P23" s="28">
        <v>8</v>
      </c>
      <c r="Q23" s="29">
        <v>4392810</v>
      </c>
      <c r="R23" s="28">
        <v>12</v>
      </c>
      <c r="S23" s="29">
        <v>27795470</v>
      </c>
      <c r="T23" s="28">
        <v>92</v>
      </c>
      <c r="U23" s="21"/>
      <c r="V23" s="21"/>
      <c r="W23" s="21"/>
      <c r="X23" s="21"/>
      <c r="Y23" s="21"/>
      <c r="Z23" s="21"/>
    </row>
    <row r="24" spans="1:26" x14ac:dyDescent="0.25">
      <c r="A24" s="14">
        <v>23</v>
      </c>
      <c r="B24" s="1" t="s">
        <v>27</v>
      </c>
      <c r="C24" s="14">
        <v>0</v>
      </c>
      <c r="D24" s="14">
        <v>0</v>
      </c>
      <c r="E24" s="29">
        <v>0</v>
      </c>
      <c r="F24" s="28"/>
      <c r="G24" s="29">
        <v>0</v>
      </c>
      <c r="H24" s="28"/>
      <c r="I24" s="29">
        <v>0</v>
      </c>
      <c r="J24" s="28"/>
      <c r="K24" s="29">
        <v>0</v>
      </c>
      <c r="L24" s="28"/>
      <c r="M24" s="29">
        <v>0</v>
      </c>
      <c r="N24" s="28"/>
      <c r="O24" s="29">
        <v>0</v>
      </c>
      <c r="P24" s="28"/>
      <c r="Q24" s="29">
        <v>0</v>
      </c>
      <c r="R24" s="28"/>
      <c r="S24" s="29">
        <v>0</v>
      </c>
      <c r="T24" s="28"/>
      <c r="U24" s="21"/>
      <c r="V24" s="21"/>
      <c r="W24" s="21"/>
      <c r="X24" s="21"/>
      <c r="Y24" s="21"/>
      <c r="Z24" s="21"/>
    </row>
    <row r="25" spans="1:26" x14ac:dyDescent="0.25">
      <c r="A25" s="14">
        <v>23</v>
      </c>
      <c r="B25" s="1" t="s">
        <v>15</v>
      </c>
      <c r="C25" s="14">
        <v>0</v>
      </c>
      <c r="D25" s="14">
        <v>0</v>
      </c>
      <c r="E25" s="29">
        <v>0</v>
      </c>
      <c r="F25" s="28"/>
      <c r="G25" s="29">
        <v>0</v>
      </c>
      <c r="H25" s="28"/>
      <c r="I25" s="29">
        <v>0</v>
      </c>
      <c r="J25" s="28"/>
      <c r="K25" s="29">
        <v>0</v>
      </c>
      <c r="L25" s="28"/>
      <c r="M25" s="29">
        <v>0</v>
      </c>
      <c r="N25" s="28"/>
      <c r="O25" s="29">
        <v>0</v>
      </c>
      <c r="P25" s="28"/>
      <c r="Q25" s="29">
        <v>0</v>
      </c>
      <c r="R25" s="28"/>
      <c r="S25" s="29">
        <v>0</v>
      </c>
      <c r="T25" s="28"/>
      <c r="U25" s="21"/>
      <c r="V25" s="21"/>
      <c r="W25" s="21"/>
      <c r="X25" s="21"/>
      <c r="Y25" s="21"/>
      <c r="Z25" s="21"/>
    </row>
    <row r="27" spans="1:26" x14ac:dyDescent="0.25">
      <c r="A27" s="20" t="s">
        <v>59</v>
      </c>
    </row>
    <row r="29" spans="1:26" x14ac:dyDescent="0.25">
      <c r="F29" s="21"/>
    </row>
    <row r="30" spans="1:26" x14ac:dyDescent="0.25">
      <c r="F30" s="21"/>
    </row>
    <row r="31" spans="1:26" x14ac:dyDescent="0.25">
      <c r="F31" s="21"/>
    </row>
    <row r="32" spans="1:26" x14ac:dyDescent="0.25">
      <c r="F32" s="21"/>
    </row>
    <row r="33" spans="6:6" x14ac:dyDescent="0.25">
      <c r="F33" s="21"/>
    </row>
    <row r="34" spans="6:6" x14ac:dyDescent="0.25">
      <c r="F34" s="21"/>
    </row>
    <row r="35" spans="6:6" x14ac:dyDescent="0.25">
      <c r="F35" s="21"/>
    </row>
    <row r="36" spans="6:6" x14ac:dyDescent="0.25">
      <c r="F36" s="21"/>
    </row>
    <row r="37" spans="6:6" x14ac:dyDescent="0.25">
      <c r="F37" s="21"/>
    </row>
    <row r="38" spans="6:6" x14ac:dyDescent="0.25">
      <c r="F38" s="21"/>
    </row>
    <row r="39" spans="6:6" x14ac:dyDescent="0.25">
      <c r="F39" s="21"/>
    </row>
    <row r="40" spans="6:6" x14ac:dyDescent="0.25">
      <c r="F40" s="21"/>
    </row>
    <row r="41" spans="6:6" x14ac:dyDescent="0.25">
      <c r="F41" s="21"/>
    </row>
    <row r="42" spans="6:6" x14ac:dyDescent="0.25">
      <c r="F42" s="21"/>
    </row>
    <row r="43" spans="6:6" x14ac:dyDescent="0.25">
      <c r="F43" s="21"/>
    </row>
    <row r="44" spans="6:6" x14ac:dyDescent="0.25">
      <c r="F44" s="21"/>
    </row>
    <row r="45" spans="6:6" x14ac:dyDescent="0.25">
      <c r="F45" s="21"/>
    </row>
    <row r="46" spans="6:6" x14ac:dyDescent="0.25">
      <c r="F46" s="21"/>
    </row>
    <row r="47" spans="6:6" x14ac:dyDescent="0.25">
      <c r="F47" s="21"/>
    </row>
    <row r="48" spans="6:6" x14ac:dyDescent="0.25">
      <c r="F48" s="21"/>
    </row>
    <row r="49" spans="6:6" x14ac:dyDescent="0.25">
      <c r="F49" s="21"/>
    </row>
    <row r="50" spans="6:6" x14ac:dyDescent="0.25">
      <c r="F50" s="21"/>
    </row>
  </sheetData>
  <sortState ref="A2:T25">
    <sortCondition descending="1" ref="C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Entry Sheet</vt:lpstr>
      <vt:lpstr>Pinball Standings Page</vt:lpstr>
      <vt:lpstr>Results</vt:lpstr>
    </vt:vector>
  </TitlesOfParts>
  <Company>GOA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derek.thomson</dc:creator>
  <cp:lastModifiedBy>Derek Thomson</cp:lastModifiedBy>
  <cp:lastPrinted>2015-09-09T18:25:21Z</cp:lastPrinted>
  <dcterms:created xsi:type="dcterms:W3CDTF">2013-04-30T17:23:23Z</dcterms:created>
  <dcterms:modified xsi:type="dcterms:W3CDTF">2015-09-11T16:44:59Z</dcterms:modified>
</cp:coreProperties>
</file>