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28800" windowHeight="11952" activeTab="1"/>
  </bookViews>
  <sheets>
    <sheet name="Entry Sheet" sheetId="18" r:id="rId1"/>
    <sheet name="Pinball Standings Page" sheetId="1" r:id="rId2"/>
    <sheet name="Results" sheetId="20" r:id="rId3"/>
  </sheets>
  <calcPr calcId="145621"/>
</workbook>
</file>

<file path=xl/calcChain.xml><?xml version="1.0" encoding="utf-8"?>
<calcChain xmlns="http://schemas.openxmlformats.org/spreadsheetml/2006/main">
  <c r="M20" i="1" l="1"/>
  <c r="M25" i="1"/>
  <c r="M24" i="1"/>
  <c r="M12" i="1"/>
  <c r="M21" i="1"/>
  <c r="M14" i="1"/>
  <c r="M19" i="1"/>
  <c r="M23" i="1"/>
  <c r="M18" i="1"/>
  <c r="M15" i="1"/>
  <c r="M22" i="1"/>
  <c r="M17" i="1"/>
  <c r="M9" i="1"/>
  <c r="M3" i="1"/>
  <c r="M16" i="1"/>
  <c r="M4" i="1"/>
  <c r="M5" i="1"/>
  <c r="M13" i="1"/>
  <c r="M11" i="1"/>
  <c r="M7" i="1"/>
  <c r="M6" i="1"/>
  <c r="M8" i="1"/>
  <c r="M10" i="1"/>
  <c r="M2" i="1"/>
</calcChain>
</file>

<file path=xl/sharedStrings.xml><?xml version="1.0" encoding="utf-8"?>
<sst xmlns="http://schemas.openxmlformats.org/spreadsheetml/2006/main" count="196" uniqueCount="70">
  <si>
    <t>Place</t>
  </si>
  <si>
    <t>Player</t>
  </si>
  <si>
    <t>Subs Used</t>
  </si>
  <si>
    <t>Total Points</t>
  </si>
  <si>
    <t>#</t>
  </si>
  <si>
    <t>Derek Thomson</t>
  </si>
  <si>
    <t>Event #1 (5/3/2015)</t>
  </si>
  <si>
    <t>Event #2 (19/3/2015)</t>
  </si>
  <si>
    <t>Event #3 (16/4/2015)</t>
  </si>
  <si>
    <t>Event #4 (7/5/2015)</t>
  </si>
  <si>
    <t>Event #5 (28/5/2015)</t>
  </si>
  <si>
    <t>Event #6 (18/6/2015)</t>
  </si>
  <si>
    <t>Event #7 (10/9/2015)</t>
  </si>
  <si>
    <t>Event #9 (22/10/2015)</t>
  </si>
  <si>
    <t>Event #10 (19/11/2015)</t>
  </si>
  <si>
    <t>Jason Ploof</t>
  </si>
  <si>
    <t>Paul Sinclair</t>
  </si>
  <si>
    <t>Duane Cheremshynski</t>
  </si>
  <si>
    <t>Chris Von Skopczynski</t>
  </si>
  <si>
    <t>Sandra Von Skopczynski</t>
  </si>
  <si>
    <t>Rod Ferguson</t>
  </si>
  <si>
    <t>Mark Stephens</t>
  </si>
  <si>
    <t>Winston Tuttle</t>
  </si>
  <si>
    <t>Lauren Wheeler</t>
  </si>
  <si>
    <t>Gilles Touchette</t>
  </si>
  <si>
    <t>Jonathan Puckrin</t>
  </si>
  <si>
    <t>Jeremy Nelson</t>
  </si>
  <si>
    <t>Garet Hess</t>
  </si>
  <si>
    <t>Darryl Hart</t>
  </si>
  <si>
    <t>Chad Lucyk</t>
  </si>
  <si>
    <t>Rick Halisky</t>
  </si>
  <si>
    <t>Lloyd Romain</t>
  </si>
  <si>
    <t>Ryan Jabs</t>
  </si>
  <si>
    <t>Ryan James</t>
  </si>
  <si>
    <t>Jason Zazula</t>
  </si>
  <si>
    <t>Player Name</t>
  </si>
  <si>
    <t>Group #</t>
  </si>
  <si>
    <t>Checked In</t>
  </si>
  <si>
    <t>William LePage</t>
  </si>
  <si>
    <t>Wins</t>
  </si>
  <si>
    <t>* Player has automatically qualified for 'A' League Final in the top 16</t>
  </si>
  <si>
    <t>Points</t>
  </si>
  <si>
    <t xml:space="preserve">** Top 8 out of 10 events will count for final standings. </t>
  </si>
  <si>
    <t>Side Pot</t>
  </si>
  <si>
    <t>SP Score</t>
  </si>
  <si>
    <t>N/A</t>
  </si>
  <si>
    <t>Sub Used</t>
  </si>
  <si>
    <t>Name</t>
  </si>
  <si>
    <t>Gary Kelemen</t>
  </si>
  <si>
    <t>Metallica [R1]</t>
  </si>
  <si>
    <t>Metallica [R2]</t>
  </si>
  <si>
    <t>Wrestlemania [R1]</t>
  </si>
  <si>
    <t>Wrestlemania [R2]</t>
  </si>
  <si>
    <t>Gary Keleman</t>
  </si>
  <si>
    <t>League Points</t>
  </si>
  <si>
    <t>Event #8 (30/09/2015)</t>
  </si>
  <si>
    <t>Event #5: Side Pot - Ironman</t>
  </si>
  <si>
    <t>Kent Aldous</t>
  </si>
  <si>
    <t>Ironman [R1]</t>
  </si>
  <si>
    <t>Ironman [R2]</t>
  </si>
  <si>
    <t>5*</t>
  </si>
  <si>
    <t>Walking Dead [R1]</t>
  </si>
  <si>
    <t>Walking Dead [R2]</t>
  </si>
  <si>
    <t>* Tiebreaker in total points goes to best score on Ironman</t>
  </si>
  <si>
    <t>Yes</t>
  </si>
  <si>
    <t>No</t>
  </si>
  <si>
    <t>Sub Name</t>
  </si>
  <si>
    <t>David Bryant</t>
  </si>
  <si>
    <t>Cole Griffin</t>
  </si>
  <si>
    <t>Side Pot Winner - $45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</si>
</sst>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7" applyNumberFormat="0" applyAlignment="0" applyProtection="0"/>
    <xf numFmtId="0" fontId="14" fillId="10" borderId="8" applyNumberFormat="0" applyAlignment="0" applyProtection="0"/>
    <xf numFmtId="0" fontId="15" fillId="10" borderId="7" applyNumberFormat="0" applyAlignment="0" applyProtection="0"/>
    <xf numFmtId="0" fontId="16" fillId="0" borderId="9" applyNumberFormat="0" applyFill="0" applyAlignment="0" applyProtection="0"/>
    <xf numFmtId="0" fontId="17" fillId="11" borderId="10" applyNumberFormat="0" applyAlignment="0" applyProtection="0"/>
    <xf numFmtId="0" fontId="18" fillId="0" borderId="0" applyNumberFormat="0" applyFill="0" applyBorder="0" applyAlignment="0" applyProtection="0"/>
    <xf numFmtId="0" fontId="5" fillId="12" borderId="11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0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20" fillId="36" borderId="0" applyNumberFormat="0" applyBorder="0" applyAlignment="0" applyProtection="0"/>
    <xf numFmtId="0" fontId="21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164" fontId="0" fillId="0" borderId="0" xfId="42" applyNumberFormat="1" applyFont="1" applyBorder="1" applyAlignment="1">
      <alignment horizontal="center"/>
    </xf>
    <xf numFmtId="164" fontId="1" fillId="0" borderId="1" xfId="42" applyNumberFormat="1" applyFont="1" applyBorder="1" applyAlignment="1">
      <alignment horizontal="center"/>
    </xf>
    <xf numFmtId="164" fontId="1" fillId="0" borderId="1" xfId="42" applyNumberFormat="1" applyFont="1" applyBorder="1"/>
    <xf numFmtId="164" fontId="1" fillId="0" borderId="2" xfId="42" applyNumberFormat="1" applyFont="1" applyBorder="1"/>
    <xf numFmtId="164" fontId="1" fillId="0" borderId="3" xfId="42" applyNumberFormat="1" applyFont="1" applyBorder="1"/>
    <xf numFmtId="0" fontId="0" fillId="0" borderId="1" xfId="0" applyFill="1" applyBorder="1" applyAlignment="1">
      <alignment horizontal="center"/>
    </xf>
    <xf numFmtId="164" fontId="0" fillId="0" borderId="1" xfId="42" applyNumberFormat="1" applyFont="1" applyBorder="1" applyAlignment="1">
      <alignment horizontal="center"/>
    </xf>
    <xf numFmtId="0" fontId="1" fillId="0" borderId="13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164" fontId="1" fillId="2" borderId="1" xfId="42" applyNumberFormat="1" applyFont="1" applyFill="1" applyBorder="1"/>
    <xf numFmtId="0" fontId="0" fillId="0" borderId="0" xfId="0"/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Comma" xfId="42" builtinId="3"/>
    <cellStyle name="Explanatory Text" xfId="15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te" xfId="14" builtinId="10" customBuiltin="1"/>
    <cellStyle name="Output" xfId="9" builtinId="21" customBuiltin="1"/>
    <cellStyle name="Title 2" xfId="41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2" workbookViewId="0">
      <selection activeCell="J23" sqref="J23"/>
    </sheetView>
  </sheetViews>
  <sheetFormatPr defaultRowHeight="14.4" x14ac:dyDescent="0.3"/>
  <cols>
    <col min="1" max="1" width="7.44140625" customWidth="1"/>
    <col min="2" max="2" width="20.44140625" bestFit="1" customWidth="1"/>
    <col min="3" max="3" width="8.5546875" bestFit="1" customWidth="1"/>
    <col min="4" max="4" width="11.21875" bestFit="1" customWidth="1"/>
    <col min="5" max="5" width="8.6640625" bestFit="1" customWidth="1"/>
    <col min="6" max="6" width="9.6640625" bestFit="1" customWidth="1"/>
    <col min="7" max="7" width="11.33203125" style="31" bestFit="1" customWidth="1"/>
    <col min="8" max="8" width="11.21875" customWidth="1"/>
  </cols>
  <sheetData>
    <row r="1" spans="1:8" x14ac:dyDescent="0.3">
      <c r="A1" s="1" t="s">
        <v>56</v>
      </c>
    </row>
    <row r="3" spans="1:8" ht="15.6" x14ac:dyDescent="0.3">
      <c r="A3" s="12" t="s">
        <v>0</v>
      </c>
      <c r="B3" s="12" t="s">
        <v>35</v>
      </c>
      <c r="C3" s="12" t="s">
        <v>36</v>
      </c>
      <c r="D3" s="12" t="s">
        <v>37</v>
      </c>
      <c r="E3" s="17" t="s">
        <v>43</v>
      </c>
      <c r="F3" s="17" t="s">
        <v>46</v>
      </c>
      <c r="G3" s="17" t="s">
        <v>66</v>
      </c>
      <c r="H3" s="17" t="s">
        <v>44</v>
      </c>
    </row>
    <row r="4" spans="1:8" x14ac:dyDescent="0.3">
      <c r="A4" s="4">
        <v>1</v>
      </c>
      <c r="B4" s="13" t="s">
        <v>5</v>
      </c>
      <c r="C4" s="13">
        <v>6</v>
      </c>
      <c r="D4" s="13" t="s">
        <v>64</v>
      </c>
      <c r="E4" s="13" t="s">
        <v>65</v>
      </c>
      <c r="F4" s="13" t="s">
        <v>65</v>
      </c>
      <c r="G4" s="13"/>
      <c r="H4" s="22" t="s">
        <v>45</v>
      </c>
    </row>
    <row r="5" spans="1:8" x14ac:dyDescent="0.3">
      <c r="A5" s="4">
        <v>2</v>
      </c>
      <c r="B5" s="13" t="s">
        <v>25</v>
      </c>
      <c r="C5" s="26">
        <v>6</v>
      </c>
      <c r="D5" s="13" t="s">
        <v>64</v>
      </c>
      <c r="E5" s="26" t="s">
        <v>64</v>
      </c>
      <c r="F5" s="13" t="s">
        <v>65</v>
      </c>
      <c r="G5" s="13"/>
      <c r="H5" s="22">
        <v>50000000</v>
      </c>
    </row>
    <row r="6" spans="1:8" x14ac:dyDescent="0.3">
      <c r="A6" s="4">
        <v>3</v>
      </c>
      <c r="B6" s="13" t="s">
        <v>20</v>
      </c>
      <c r="C6" s="13">
        <v>6</v>
      </c>
      <c r="D6" s="13" t="s">
        <v>64</v>
      </c>
      <c r="E6" s="13" t="s">
        <v>65</v>
      </c>
      <c r="F6" s="13" t="s">
        <v>65</v>
      </c>
      <c r="G6" s="13"/>
      <c r="H6" s="22">
        <v>47000000</v>
      </c>
    </row>
    <row r="7" spans="1:8" x14ac:dyDescent="0.3">
      <c r="A7" s="4">
        <v>4</v>
      </c>
      <c r="B7" s="13" t="s">
        <v>24</v>
      </c>
      <c r="C7" s="13">
        <v>6</v>
      </c>
      <c r="D7" s="13" t="s">
        <v>64</v>
      </c>
      <c r="E7" s="13" t="s">
        <v>64</v>
      </c>
      <c r="F7" s="13" t="s">
        <v>65</v>
      </c>
      <c r="G7" s="13"/>
      <c r="H7" s="22">
        <v>44000000</v>
      </c>
    </row>
    <row r="8" spans="1:8" x14ac:dyDescent="0.3">
      <c r="A8" s="4">
        <v>5</v>
      </c>
      <c r="B8" s="13" t="s">
        <v>26</v>
      </c>
      <c r="C8" s="13">
        <v>5</v>
      </c>
      <c r="D8" s="13" t="s">
        <v>64</v>
      </c>
      <c r="E8" s="13" t="s">
        <v>65</v>
      </c>
      <c r="F8" s="13" t="s">
        <v>65</v>
      </c>
      <c r="G8" s="13"/>
      <c r="H8" s="22">
        <v>41000000</v>
      </c>
    </row>
    <row r="9" spans="1:8" x14ac:dyDescent="0.3">
      <c r="A9" s="4">
        <v>6</v>
      </c>
      <c r="B9" s="13" t="s">
        <v>27</v>
      </c>
      <c r="C9" s="13">
        <v>5</v>
      </c>
      <c r="D9" s="13" t="s">
        <v>65</v>
      </c>
      <c r="E9" s="13" t="s">
        <v>65</v>
      </c>
      <c r="F9" s="13" t="s">
        <v>65</v>
      </c>
      <c r="G9" s="13"/>
      <c r="H9" s="22">
        <v>38000000</v>
      </c>
    </row>
    <row r="10" spans="1:8" x14ac:dyDescent="0.3">
      <c r="A10" s="4">
        <v>7</v>
      </c>
      <c r="B10" s="13" t="s">
        <v>34</v>
      </c>
      <c r="C10" s="13">
        <v>5</v>
      </c>
      <c r="D10" s="13" t="s">
        <v>64</v>
      </c>
      <c r="E10" s="13" t="s">
        <v>65</v>
      </c>
      <c r="F10" s="13" t="s">
        <v>65</v>
      </c>
      <c r="G10" s="13"/>
      <c r="H10" s="22">
        <v>35000000</v>
      </c>
    </row>
    <row r="11" spans="1:8" x14ac:dyDescent="0.3">
      <c r="A11" s="4">
        <v>8</v>
      </c>
      <c r="B11" s="13" t="s">
        <v>33</v>
      </c>
      <c r="C11" s="13">
        <v>5</v>
      </c>
      <c r="D11" s="13" t="s">
        <v>64</v>
      </c>
      <c r="E11" s="13" t="s">
        <v>64</v>
      </c>
      <c r="F11" s="13" t="s">
        <v>65</v>
      </c>
      <c r="G11" s="13"/>
      <c r="H11" s="22">
        <v>32000000</v>
      </c>
    </row>
    <row r="12" spans="1:8" x14ac:dyDescent="0.3">
      <c r="A12" s="4">
        <v>9</v>
      </c>
      <c r="B12" s="13" t="s">
        <v>16</v>
      </c>
      <c r="C12" s="13">
        <v>4</v>
      </c>
      <c r="D12" s="13" t="s">
        <v>64</v>
      </c>
      <c r="E12" s="13" t="s">
        <v>64</v>
      </c>
      <c r="F12" s="13" t="s">
        <v>65</v>
      </c>
      <c r="G12" s="13"/>
      <c r="H12" s="22">
        <v>29000000</v>
      </c>
    </row>
    <row r="13" spans="1:8" x14ac:dyDescent="0.3">
      <c r="A13" s="4">
        <v>10</v>
      </c>
      <c r="B13" s="13" t="s">
        <v>22</v>
      </c>
      <c r="C13" s="13">
        <v>4</v>
      </c>
      <c r="D13" s="13" t="s">
        <v>64</v>
      </c>
      <c r="E13" s="13" t="s">
        <v>64</v>
      </c>
      <c r="F13" s="13" t="s">
        <v>65</v>
      </c>
      <c r="G13" s="13"/>
      <c r="H13" s="22">
        <v>26000000</v>
      </c>
    </row>
    <row r="14" spans="1:8" x14ac:dyDescent="0.3">
      <c r="A14" s="4">
        <v>10</v>
      </c>
      <c r="B14" s="13" t="s">
        <v>30</v>
      </c>
      <c r="C14" s="13">
        <v>4</v>
      </c>
      <c r="D14" s="13" t="s">
        <v>64</v>
      </c>
      <c r="E14" s="13" t="s">
        <v>65</v>
      </c>
      <c r="F14" s="13" t="s">
        <v>65</v>
      </c>
      <c r="G14" s="13"/>
      <c r="H14" s="22">
        <v>23000000</v>
      </c>
    </row>
    <row r="15" spans="1:8" x14ac:dyDescent="0.3">
      <c r="A15" s="4">
        <v>12</v>
      </c>
      <c r="B15" s="13" t="s">
        <v>21</v>
      </c>
      <c r="C15" s="13">
        <v>4</v>
      </c>
      <c r="D15" s="13" t="s">
        <v>65</v>
      </c>
      <c r="E15" s="13" t="s">
        <v>65</v>
      </c>
      <c r="F15" s="13" t="s">
        <v>65</v>
      </c>
      <c r="G15" s="13"/>
      <c r="H15" s="22">
        <v>20000000</v>
      </c>
    </row>
    <row r="16" spans="1:8" x14ac:dyDescent="0.3">
      <c r="A16" s="4">
        <v>13</v>
      </c>
      <c r="B16" s="13" t="s">
        <v>29</v>
      </c>
      <c r="C16" s="13">
        <v>3</v>
      </c>
      <c r="D16" s="13" t="s">
        <v>64</v>
      </c>
      <c r="E16" s="13" t="s">
        <v>65</v>
      </c>
      <c r="F16" s="13" t="s">
        <v>65</v>
      </c>
      <c r="G16" s="13"/>
      <c r="H16" s="23">
        <v>19000000</v>
      </c>
    </row>
    <row r="17" spans="1:9" x14ac:dyDescent="0.3">
      <c r="A17" s="4">
        <v>14</v>
      </c>
      <c r="B17" s="13" t="s">
        <v>38</v>
      </c>
      <c r="C17" s="13">
        <v>3</v>
      </c>
      <c r="D17" s="13" t="s">
        <v>64</v>
      </c>
      <c r="E17" s="13" t="s">
        <v>64</v>
      </c>
      <c r="F17" s="13" t="s">
        <v>65</v>
      </c>
      <c r="G17" s="13"/>
      <c r="H17" s="30">
        <v>18000000</v>
      </c>
      <c r="I17" s="28" t="s">
        <v>69</v>
      </c>
    </row>
    <row r="18" spans="1:9" x14ac:dyDescent="0.3">
      <c r="A18" s="4">
        <v>15</v>
      </c>
      <c r="B18" s="13" t="s">
        <v>23</v>
      </c>
      <c r="C18" s="13">
        <v>3</v>
      </c>
      <c r="D18" s="13" t="s">
        <v>64</v>
      </c>
      <c r="E18" s="13" t="s">
        <v>65</v>
      </c>
      <c r="F18" s="13" t="s">
        <v>65</v>
      </c>
      <c r="G18" s="13"/>
      <c r="H18" s="23">
        <v>17000000</v>
      </c>
    </row>
    <row r="19" spans="1:9" ht="15" thickBot="1" x14ac:dyDescent="0.35">
      <c r="A19" s="6">
        <v>16</v>
      </c>
      <c r="B19" s="15" t="s">
        <v>17</v>
      </c>
      <c r="C19" s="15">
        <v>3</v>
      </c>
      <c r="D19" s="15" t="s">
        <v>64</v>
      </c>
      <c r="E19" s="15" t="s">
        <v>65</v>
      </c>
      <c r="F19" s="15" t="s">
        <v>65</v>
      </c>
      <c r="G19" s="15"/>
      <c r="H19" s="24">
        <v>16000000</v>
      </c>
    </row>
    <row r="20" spans="1:9" x14ac:dyDescent="0.3">
      <c r="A20" s="5">
        <v>17</v>
      </c>
      <c r="B20" s="14" t="s">
        <v>48</v>
      </c>
      <c r="C20" s="14">
        <v>2</v>
      </c>
      <c r="D20" s="14" t="s">
        <v>64</v>
      </c>
      <c r="E20" s="14" t="s">
        <v>65</v>
      </c>
      <c r="F20" s="14" t="s">
        <v>65</v>
      </c>
      <c r="G20" s="14"/>
      <c r="H20" s="25">
        <v>15000000</v>
      </c>
    </row>
    <row r="21" spans="1:9" x14ac:dyDescent="0.3">
      <c r="A21" s="4">
        <v>18</v>
      </c>
      <c r="B21" s="13" t="s">
        <v>15</v>
      </c>
      <c r="C21" s="13">
        <v>2</v>
      </c>
      <c r="D21" s="13" t="s">
        <v>65</v>
      </c>
      <c r="E21" s="13" t="s">
        <v>64</v>
      </c>
      <c r="F21" s="13" t="s">
        <v>64</v>
      </c>
      <c r="G21" s="13" t="s">
        <v>67</v>
      </c>
      <c r="H21" s="23">
        <v>14000000</v>
      </c>
    </row>
    <row r="22" spans="1:9" x14ac:dyDescent="0.3">
      <c r="A22" s="4">
        <v>19</v>
      </c>
      <c r="B22" s="13" t="s">
        <v>32</v>
      </c>
      <c r="C22" s="13">
        <v>2</v>
      </c>
      <c r="D22" s="13" t="s">
        <v>64</v>
      </c>
      <c r="E22" s="13" t="s">
        <v>65</v>
      </c>
      <c r="F22" s="13" t="s">
        <v>65</v>
      </c>
      <c r="G22" s="13"/>
      <c r="H22" s="23">
        <v>13000000</v>
      </c>
    </row>
    <row r="23" spans="1:9" x14ac:dyDescent="0.3">
      <c r="A23" s="4">
        <v>20</v>
      </c>
      <c r="B23" s="13" t="s">
        <v>18</v>
      </c>
      <c r="C23" s="13">
        <v>2</v>
      </c>
      <c r="D23" s="13" t="s">
        <v>64</v>
      </c>
      <c r="E23" s="13" t="s">
        <v>65</v>
      </c>
      <c r="F23" s="13" t="s">
        <v>65</v>
      </c>
      <c r="G23" s="13"/>
      <c r="H23" s="23">
        <v>12000000</v>
      </c>
    </row>
    <row r="24" spans="1:9" x14ac:dyDescent="0.3">
      <c r="A24" s="4">
        <v>21</v>
      </c>
      <c r="B24" s="13" t="s">
        <v>57</v>
      </c>
      <c r="C24" s="13">
        <v>1</v>
      </c>
      <c r="D24" s="13" t="s">
        <v>64</v>
      </c>
      <c r="E24" s="13" t="s">
        <v>64</v>
      </c>
      <c r="F24" s="13" t="s">
        <v>65</v>
      </c>
      <c r="G24" s="13"/>
      <c r="H24" s="23">
        <v>11000000</v>
      </c>
    </row>
    <row r="25" spans="1:9" x14ac:dyDescent="0.3">
      <c r="A25" s="4">
        <v>22</v>
      </c>
      <c r="B25" s="13" t="s">
        <v>31</v>
      </c>
      <c r="C25" s="13">
        <v>1</v>
      </c>
      <c r="D25" s="13" t="s">
        <v>65</v>
      </c>
      <c r="E25" s="13" t="s">
        <v>64</v>
      </c>
      <c r="F25" s="13" t="s">
        <v>64</v>
      </c>
      <c r="G25" s="13" t="s">
        <v>68</v>
      </c>
      <c r="H25" s="23">
        <v>10000000</v>
      </c>
    </row>
    <row r="26" spans="1:9" x14ac:dyDescent="0.3">
      <c r="A26" s="4">
        <v>23</v>
      </c>
      <c r="B26" s="13" t="s">
        <v>28</v>
      </c>
      <c r="C26" s="13">
        <v>1</v>
      </c>
      <c r="D26" s="13" t="s">
        <v>65</v>
      </c>
      <c r="E26" s="13" t="s">
        <v>65</v>
      </c>
      <c r="F26" s="13" t="s">
        <v>65</v>
      </c>
      <c r="G26" s="13"/>
      <c r="H26" s="23">
        <v>10000000</v>
      </c>
    </row>
    <row r="27" spans="1:9" x14ac:dyDescent="0.3">
      <c r="A27" s="4">
        <v>24</v>
      </c>
      <c r="B27" s="13" t="s">
        <v>19</v>
      </c>
      <c r="C27" s="13">
        <v>1</v>
      </c>
      <c r="D27" s="13" t="s">
        <v>64</v>
      </c>
      <c r="E27" s="13" t="s">
        <v>65</v>
      </c>
      <c r="F27" s="13" t="s">
        <v>65</v>
      </c>
      <c r="G27" s="13"/>
      <c r="H27" s="23">
        <v>10000000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28"/>
  <sheetViews>
    <sheetView tabSelected="1" workbookViewId="0">
      <selection activeCell="N8" sqref="N8"/>
    </sheetView>
  </sheetViews>
  <sheetFormatPr defaultRowHeight="14.4" outlineLevelCol="1" x14ac:dyDescent="0.3"/>
  <cols>
    <col min="1" max="1" width="5.6640625" bestFit="1" customWidth="1"/>
    <col min="2" max="2" width="23.6640625" customWidth="1"/>
    <col min="3" max="12" width="11.6640625" customWidth="1" outlineLevel="1"/>
    <col min="13" max="13" width="7.6640625" customWidth="1"/>
    <col min="14" max="14" width="5.44140625" bestFit="1" customWidth="1"/>
    <col min="15" max="15" width="7.44140625" customWidth="1"/>
  </cols>
  <sheetData>
    <row r="1" spans="1:15" ht="24.6" customHeight="1" x14ac:dyDescent="0.3">
      <c r="A1" s="2" t="s">
        <v>0</v>
      </c>
      <c r="B1" s="2" t="s">
        <v>1</v>
      </c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3" t="s">
        <v>11</v>
      </c>
      <c r="I1" s="3" t="s">
        <v>12</v>
      </c>
      <c r="J1" s="3" t="s">
        <v>55</v>
      </c>
      <c r="K1" s="3" t="s">
        <v>13</v>
      </c>
      <c r="L1" s="3" t="s">
        <v>14</v>
      </c>
      <c r="M1" s="3" t="s">
        <v>3</v>
      </c>
      <c r="N1" s="3" t="s">
        <v>39</v>
      </c>
      <c r="O1" s="3" t="s">
        <v>2</v>
      </c>
    </row>
    <row r="2" spans="1:15" x14ac:dyDescent="0.3">
      <c r="A2" s="4">
        <v>1</v>
      </c>
      <c r="B2" s="13" t="s">
        <v>5</v>
      </c>
      <c r="C2" s="4">
        <v>50</v>
      </c>
      <c r="D2" s="4">
        <v>50</v>
      </c>
      <c r="E2" s="4">
        <v>50</v>
      </c>
      <c r="F2" s="4">
        <v>50</v>
      </c>
      <c r="G2" s="13">
        <v>50</v>
      </c>
      <c r="H2" s="4">
        <v>0</v>
      </c>
      <c r="I2" s="4">
        <v>0</v>
      </c>
      <c r="J2" s="4">
        <v>0</v>
      </c>
      <c r="K2" s="4">
        <v>0</v>
      </c>
      <c r="L2" s="4">
        <v>0</v>
      </c>
      <c r="M2" s="7">
        <f t="shared" ref="M2:M25" si="0">SUM(C2:L2)</f>
        <v>250</v>
      </c>
      <c r="N2" s="7" t="s">
        <v>60</v>
      </c>
      <c r="O2" s="4">
        <v>0</v>
      </c>
    </row>
    <row r="3" spans="1:15" x14ac:dyDescent="0.3">
      <c r="A3" s="4">
        <v>2</v>
      </c>
      <c r="B3" s="13" t="s">
        <v>25</v>
      </c>
      <c r="C3" s="4">
        <v>40</v>
      </c>
      <c r="D3" s="4">
        <v>38</v>
      </c>
      <c r="E3" s="4">
        <v>40</v>
      </c>
      <c r="F3" s="4">
        <v>16</v>
      </c>
      <c r="G3" s="13">
        <v>45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7">
        <f t="shared" si="0"/>
        <v>179</v>
      </c>
      <c r="N3" s="7"/>
      <c r="O3" s="4">
        <v>0</v>
      </c>
    </row>
    <row r="4" spans="1:15" x14ac:dyDescent="0.3">
      <c r="A4" s="4">
        <v>3</v>
      </c>
      <c r="B4" s="13" t="s">
        <v>24</v>
      </c>
      <c r="C4" s="4">
        <v>36</v>
      </c>
      <c r="D4" s="4">
        <v>30</v>
      </c>
      <c r="E4" s="4">
        <v>20</v>
      </c>
      <c r="F4" s="4">
        <v>45</v>
      </c>
      <c r="G4" s="13">
        <v>34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7">
        <f t="shared" si="0"/>
        <v>165</v>
      </c>
      <c r="N4" s="7"/>
      <c r="O4" s="4">
        <v>0</v>
      </c>
    </row>
    <row r="5" spans="1:15" x14ac:dyDescent="0.3">
      <c r="A5" s="4">
        <v>4</v>
      </c>
      <c r="B5" s="13" t="s">
        <v>20</v>
      </c>
      <c r="C5" s="4">
        <v>34</v>
      </c>
      <c r="D5" s="4">
        <v>24</v>
      </c>
      <c r="E5" s="4">
        <v>36</v>
      </c>
      <c r="F5" s="4">
        <v>38</v>
      </c>
      <c r="G5" s="13">
        <v>26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7">
        <f t="shared" si="0"/>
        <v>158</v>
      </c>
      <c r="N5" s="7"/>
      <c r="O5" s="4">
        <v>0</v>
      </c>
    </row>
    <row r="6" spans="1:15" x14ac:dyDescent="0.3">
      <c r="A6" s="4">
        <v>5</v>
      </c>
      <c r="B6" s="13" t="s">
        <v>34</v>
      </c>
      <c r="C6" s="4">
        <v>26</v>
      </c>
      <c r="D6" s="4">
        <v>40</v>
      </c>
      <c r="E6" s="4">
        <v>38</v>
      </c>
      <c r="F6" s="4">
        <v>18</v>
      </c>
      <c r="G6" s="13">
        <v>18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7">
        <f t="shared" si="0"/>
        <v>140</v>
      </c>
      <c r="N6" s="7"/>
      <c r="O6" s="4">
        <v>0</v>
      </c>
    </row>
    <row r="7" spans="1:15" x14ac:dyDescent="0.3">
      <c r="A7" s="4">
        <v>6</v>
      </c>
      <c r="B7" s="13" t="s">
        <v>26</v>
      </c>
      <c r="C7" s="4">
        <v>28</v>
      </c>
      <c r="D7" s="4">
        <v>45</v>
      </c>
      <c r="E7" s="4">
        <v>14</v>
      </c>
      <c r="F7" s="4">
        <v>40</v>
      </c>
      <c r="G7" s="13">
        <v>12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7">
        <f t="shared" si="0"/>
        <v>139</v>
      </c>
      <c r="N7" s="7"/>
      <c r="O7" s="4">
        <v>0</v>
      </c>
    </row>
    <row r="8" spans="1:15" x14ac:dyDescent="0.3">
      <c r="A8" s="4">
        <v>7</v>
      </c>
      <c r="B8" s="13" t="s">
        <v>22</v>
      </c>
      <c r="C8" s="4">
        <v>24</v>
      </c>
      <c r="D8" s="4">
        <v>10</v>
      </c>
      <c r="E8" s="4">
        <v>28</v>
      </c>
      <c r="F8" s="4">
        <v>36</v>
      </c>
      <c r="G8" s="13">
        <v>40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7">
        <f t="shared" si="0"/>
        <v>138</v>
      </c>
      <c r="N8" s="7"/>
      <c r="O8" s="4">
        <v>2</v>
      </c>
    </row>
    <row r="9" spans="1:15" x14ac:dyDescent="0.3">
      <c r="A9" s="4">
        <v>8</v>
      </c>
      <c r="B9" s="13" t="s">
        <v>27</v>
      </c>
      <c r="C9" s="4">
        <v>45</v>
      </c>
      <c r="D9" s="4">
        <v>20</v>
      </c>
      <c r="E9" s="4">
        <v>30</v>
      </c>
      <c r="F9" s="4">
        <v>30</v>
      </c>
      <c r="G9" s="13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7">
        <f t="shared" si="0"/>
        <v>125</v>
      </c>
      <c r="N9" s="7"/>
      <c r="O9" s="4">
        <v>1</v>
      </c>
    </row>
    <row r="10" spans="1:15" x14ac:dyDescent="0.3">
      <c r="A10" s="4">
        <v>9</v>
      </c>
      <c r="B10" s="13" t="s">
        <v>16</v>
      </c>
      <c r="C10" s="4">
        <v>22</v>
      </c>
      <c r="D10" s="4">
        <v>0</v>
      </c>
      <c r="E10" s="4">
        <v>45</v>
      </c>
      <c r="F10" s="4">
        <v>34</v>
      </c>
      <c r="G10" s="13">
        <v>22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7">
        <f t="shared" si="0"/>
        <v>123</v>
      </c>
      <c r="N10" s="7"/>
      <c r="O10" s="4">
        <v>0</v>
      </c>
    </row>
    <row r="11" spans="1:15" x14ac:dyDescent="0.3">
      <c r="A11" s="4">
        <v>10</v>
      </c>
      <c r="B11" s="13" t="s">
        <v>33</v>
      </c>
      <c r="C11" s="4">
        <v>30</v>
      </c>
      <c r="D11" s="4">
        <v>26</v>
      </c>
      <c r="E11" s="4">
        <v>26</v>
      </c>
      <c r="F11" s="4">
        <v>24</v>
      </c>
      <c r="G11" s="13">
        <v>14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7">
        <f t="shared" si="0"/>
        <v>120</v>
      </c>
      <c r="N11" s="7"/>
      <c r="O11" s="4">
        <v>0</v>
      </c>
    </row>
    <row r="12" spans="1:15" x14ac:dyDescent="0.3">
      <c r="A12" s="4">
        <v>11</v>
      </c>
      <c r="B12" s="13" t="s">
        <v>30</v>
      </c>
      <c r="C12" s="4">
        <v>7</v>
      </c>
      <c r="D12" s="4">
        <v>34</v>
      </c>
      <c r="E12" s="4">
        <v>22</v>
      </c>
      <c r="F12" s="4">
        <v>28</v>
      </c>
      <c r="G12" s="13">
        <v>28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7">
        <f t="shared" si="0"/>
        <v>119</v>
      </c>
      <c r="N12" s="7"/>
      <c r="O12" s="4">
        <v>0</v>
      </c>
    </row>
    <row r="13" spans="1:15" x14ac:dyDescent="0.3">
      <c r="A13" s="4">
        <v>12</v>
      </c>
      <c r="B13" s="13" t="s">
        <v>38</v>
      </c>
      <c r="C13" s="4">
        <v>32</v>
      </c>
      <c r="D13" s="4">
        <v>14</v>
      </c>
      <c r="E13" s="4">
        <v>9</v>
      </c>
      <c r="F13" s="4">
        <v>22</v>
      </c>
      <c r="G13" s="13">
        <v>36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7">
        <f t="shared" si="0"/>
        <v>113</v>
      </c>
      <c r="N13" s="7"/>
      <c r="O13" s="4">
        <v>2</v>
      </c>
    </row>
    <row r="14" spans="1:15" x14ac:dyDescent="0.3">
      <c r="A14" s="4">
        <v>13</v>
      </c>
      <c r="B14" s="13" t="s">
        <v>17</v>
      </c>
      <c r="C14" s="4">
        <v>9</v>
      </c>
      <c r="D14" s="4">
        <v>28</v>
      </c>
      <c r="E14" s="4">
        <v>0</v>
      </c>
      <c r="F14" s="4">
        <v>32</v>
      </c>
      <c r="G14" s="13">
        <v>30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7">
        <f t="shared" si="0"/>
        <v>99</v>
      </c>
      <c r="N14" s="7"/>
      <c r="O14" s="4">
        <v>0</v>
      </c>
    </row>
    <row r="15" spans="1:15" x14ac:dyDescent="0.3">
      <c r="A15" s="4">
        <v>14</v>
      </c>
      <c r="B15" s="13" t="s">
        <v>15</v>
      </c>
      <c r="C15" s="4">
        <v>16</v>
      </c>
      <c r="D15" s="4">
        <v>36</v>
      </c>
      <c r="E15" s="4">
        <v>8</v>
      </c>
      <c r="F15" s="4">
        <v>5</v>
      </c>
      <c r="G15" s="13">
        <v>32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7">
        <f t="shared" si="0"/>
        <v>97</v>
      </c>
      <c r="N15" s="7"/>
      <c r="O15" s="4">
        <v>2</v>
      </c>
    </row>
    <row r="16" spans="1:15" x14ac:dyDescent="0.3">
      <c r="A16" s="4">
        <v>15</v>
      </c>
      <c r="B16" s="13" t="s">
        <v>23</v>
      </c>
      <c r="C16" s="4">
        <v>38</v>
      </c>
      <c r="D16" s="4">
        <v>16</v>
      </c>
      <c r="E16" s="4">
        <v>12</v>
      </c>
      <c r="F16" s="4">
        <v>9</v>
      </c>
      <c r="G16" s="13">
        <v>16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7">
        <f t="shared" si="0"/>
        <v>91</v>
      </c>
      <c r="N16" s="7"/>
      <c r="O16" s="4">
        <v>1</v>
      </c>
    </row>
    <row r="17" spans="1:15" ht="15" thickBot="1" x14ac:dyDescent="0.35">
      <c r="A17" s="6">
        <v>16</v>
      </c>
      <c r="B17" s="15" t="s">
        <v>32</v>
      </c>
      <c r="C17" s="6">
        <v>20</v>
      </c>
      <c r="D17" s="6">
        <v>32</v>
      </c>
      <c r="E17" s="6">
        <v>6</v>
      </c>
      <c r="F17" s="6">
        <v>6</v>
      </c>
      <c r="G17" s="15">
        <v>24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8">
        <f t="shared" si="0"/>
        <v>88</v>
      </c>
      <c r="N17" s="8"/>
      <c r="O17" s="6">
        <v>1</v>
      </c>
    </row>
    <row r="18" spans="1:15" x14ac:dyDescent="0.3">
      <c r="A18" s="5">
        <v>17</v>
      </c>
      <c r="B18" s="14" t="s">
        <v>29</v>
      </c>
      <c r="C18" s="5">
        <v>14</v>
      </c>
      <c r="D18" s="5">
        <v>18</v>
      </c>
      <c r="E18" s="5">
        <v>34</v>
      </c>
      <c r="F18" s="5">
        <v>12</v>
      </c>
      <c r="G18" s="14">
        <v>9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f t="shared" si="0"/>
        <v>87</v>
      </c>
      <c r="N18" s="9"/>
      <c r="O18" s="5">
        <v>0</v>
      </c>
    </row>
    <row r="19" spans="1:15" x14ac:dyDescent="0.3">
      <c r="A19" s="4">
        <v>17</v>
      </c>
      <c r="B19" s="13" t="s">
        <v>48</v>
      </c>
      <c r="C19" s="4">
        <v>10</v>
      </c>
      <c r="D19" s="4">
        <v>9</v>
      </c>
      <c r="E19" s="4">
        <v>32</v>
      </c>
      <c r="F19" s="4">
        <v>16</v>
      </c>
      <c r="G19" s="13">
        <v>20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7">
        <f t="shared" si="0"/>
        <v>87</v>
      </c>
      <c r="N19" s="7"/>
      <c r="O19" s="4">
        <v>1</v>
      </c>
    </row>
    <row r="20" spans="1:15" x14ac:dyDescent="0.3">
      <c r="A20" s="4">
        <v>19</v>
      </c>
      <c r="B20" s="13" t="s">
        <v>57</v>
      </c>
      <c r="C20" s="4">
        <v>10</v>
      </c>
      <c r="D20" s="4">
        <v>10</v>
      </c>
      <c r="E20" s="4">
        <v>28</v>
      </c>
      <c r="F20" s="4">
        <v>0</v>
      </c>
      <c r="G20" s="13">
        <v>38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7">
        <f t="shared" si="0"/>
        <v>86</v>
      </c>
      <c r="N20" s="7"/>
      <c r="O20" s="4">
        <v>0</v>
      </c>
    </row>
    <row r="21" spans="1:15" x14ac:dyDescent="0.3">
      <c r="A21" s="4">
        <v>20</v>
      </c>
      <c r="B21" s="13" t="s">
        <v>21</v>
      </c>
      <c r="C21" s="4">
        <v>8</v>
      </c>
      <c r="D21" s="4">
        <v>22</v>
      </c>
      <c r="E21" s="4">
        <v>24</v>
      </c>
      <c r="F21" s="4">
        <v>26</v>
      </c>
      <c r="G21" s="13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7">
        <f t="shared" si="0"/>
        <v>80</v>
      </c>
      <c r="N21" s="7"/>
      <c r="O21" s="4">
        <v>0</v>
      </c>
    </row>
    <row r="22" spans="1:15" x14ac:dyDescent="0.3">
      <c r="A22" s="4">
        <v>21</v>
      </c>
      <c r="B22" s="13" t="s">
        <v>18</v>
      </c>
      <c r="C22" s="4">
        <v>18</v>
      </c>
      <c r="D22" s="4">
        <v>8</v>
      </c>
      <c r="E22" s="4">
        <v>18</v>
      </c>
      <c r="F22" s="4">
        <v>20</v>
      </c>
      <c r="G22" s="13">
        <v>10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7">
        <f t="shared" si="0"/>
        <v>74</v>
      </c>
      <c r="N22" s="7"/>
      <c r="O22" s="4">
        <v>0</v>
      </c>
    </row>
    <row r="23" spans="1:15" x14ac:dyDescent="0.3">
      <c r="A23" s="4">
        <v>22</v>
      </c>
      <c r="B23" s="13" t="s">
        <v>31</v>
      </c>
      <c r="C23" s="4">
        <v>12</v>
      </c>
      <c r="D23" s="4">
        <v>7</v>
      </c>
      <c r="E23" s="4">
        <v>16</v>
      </c>
      <c r="F23" s="4">
        <v>10</v>
      </c>
      <c r="G23" s="13">
        <v>8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7">
        <f t="shared" si="0"/>
        <v>53</v>
      </c>
      <c r="N23" s="7"/>
      <c r="O23" s="4">
        <v>2</v>
      </c>
    </row>
    <row r="24" spans="1:15" x14ac:dyDescent="0.3">
      <c r="A24" s="4">
        <v>23</v>
      </c>
      <c r="B24" s="13" t="s">
        <v>28</v>
      </c>
      <c r="C24" s="4">
        <v>6</v>
      </c>
      <c r="D24" s="4">
        <v>12</v>
      </c>
      <c r="E24" s="4">
        <v>10</v>
      </c>
      <c r="F24" s="4">
        <v>8</v>
      </c>
      <c r="G24" s="13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7">
        <f t="shared" si="0"/>
        <v>36</v>
      </c>
      <c r="N24" s="7"/>
      <c r="O24" s="4">
        <v>0</v>
      </c>
    </row>
    <row r="25" spans="1:15" x14ac:dyDescent="0.3">
      <c r="A25" s="4">
        <v>24</v>
      </c>
      <c r="B25" s="13" t="s">
        <v>19</v>
      </c>
      <c r="C25" s="4">
        <v>5</v>
      </c>
      <c r="D25" s="4">
        <v>6</v>
      </c>
      <c r="E25" s="4">
        <v>7</v>
      </c>
      <c r="F25" s="4">
        <v>7</v>
      </c>
      <c r="G25" s="13">
        <v>7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7">
        <f t="shared" si="0"/>
        <v>32</v>
      </c>
      <c r="N25" s="7"/>
      <c r="O25" s="4">
        <v>0</v>
      </c>
    </row>
    <row r="26" spans="1:15" x14ac:dyDescent="0.3">
      <c r="A26" s="10"/>
      <c r="B26" s="11"/>
      <c r="C26" s="10"/>
    </row>
    <row r="27" spans="1:15" x14ac:dyDescent="0.3">
      <c r="A27" s="10" t="s">
        <v>40</v>
      </c>
      <c r="B27" s="11"/>
      <c r="C27" s="10"/>
    </row>
    <row r="28" spans="1:15" x14ac:dyDescent="0.3">
      <c r="A28" s="10" t="s">
        <v>42</v>
      </c>
      <c r="B28" s="11"/>
      <c r="C28" s="10"/>
    </row>
  </sheetData>
  <sortState ref="A2:O25">
    <sortCondition descending="1" ref="M2"/>
  </sortState>
  <pageMargins left="0.7" right="0.7" top="0.75" bottom="0.75" header="0.3" footer="0.3"/>
  <pageSetup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B27"/>
  <sheetViews>
    <sheetView workbookViewId="0">
      <selection activeCell="A28" sqref="A28"/>
    </sheetView>
  </sheetViews>
  <sheetFormatPr defaultRowHeight="14.4" x14ac:dyDescent="0.3"/>
  <cols>
    <col min="1" max="1" width="3" style="19" bestFit="1" customWidth="1"/>
    <col min="2" max="2" width="20.44140625" style="19" bestFit="1" customWidth="1"/>
    <col min="3" max="3" width="10.88671875" style="18" bestFit="1" customWidth="1"/>
    <col min="4" max="4" width="12.6640625" style="19" bestFit="1" customWidth="1"/>
    <col min="5" max="5" width="13.6640625" style="19" bestFit="1" customWidth="1"/>
    <col min="6" max="6" width="6.21875" style="19" bestFit="1" customWidth="1"/>
    <col min="7" max="7" width="12" style="19" bestFit="1" customWidth="1"/>
    <col min="8" max="8" width="6.21875" style="19" bestFit="1" customWidth="1"/>
    <col min="9" max="9" width="12.5546875" style="19" bestFit="1" customWidth="1"/>
    <col min="10" max="10" width="6.21875" style="19" bestFit="1" customWidth="1"/>
    <col min="11" max="11" width="12.5546875" style="19" bestFit="1" customWidth="1"/>
    <col min="12" max="12" width="6.21875" style="19" bestFit="1" customWidth="1"/>
    <col min="13" max="13" width="16.5546875" style="19" bestFit="1" customWidth="1"/>
    <col min="14" max="14" width="6.21875" style="19" bestFit="1" customWidth="1"/>
    <col min="15" max="15" width="16.5546875" style="19" bestFit="1" customWidth="1"/>
    <col min="16" max="16" width="6.21875" style="19" bestFit="1" customWidth="1"/>
    <col min="17" max="17" width="16.5546875" style="19" bestFit="1" customWidth="1"/>
    <col min="18" max="18" width="6.21875" style="19" bestFit="1" customWidth="1"/>
    <col min="19" max="19" width="16.5546875" style="19" bestFit="1" customWidth="1"/>
    <col min="20" max="20" width="6.21875" style="19" bestFit="1" customWidth="1"/>
    <col min="21" max="21" width="20.21875" style="19" bestFit="1" customWidth="1"/>
    <col min="22" max="22" width="6.21875" style="19" bestFit="1" customWidth="1"/>
    <col min="23" max="23" width="20.21875" style="19" bestFit="1" customWidth="1"/>
    <col min="24" max="24" width="6.21875" style="19" bestFit="1" customWidth="1"/>
    <col min="25" max="25" width="16.5546875" style="19" bestFit="1" customWidth="1"/>
    <col min="26" max="26" width="6.21875" style="19" bestFit="1" customWidth="1"/>
    <col min="27" max="27" width="16.5546875" style="19" bestFit="1" customWidth="1"/>
    <col min="28" max="28" width="6.21875" style="19" bestFit="1" customWidth="1"/>
    <col min="29" max="16384" width="8.88671875" style="19"/>
  </cols>
  <sheetData>
    <row r="1" spans="1:28" x14ac:dyDescent="0.3">
      <c r="A1" s="29" t="s">
        <v>4</v>
      </c>
      <c r="B1" s="29" t="s">
        <v>47</v>
      </c>
      <c r="C1" s="29" t="s">
        <v>3</v>
      </c>
      <c r="D1" s="29" t="s">
        <v>54</v>
      </c>
      <c r="E1" s="29" t="s">
        <v>58</v>
      </c>
      <c r="F1" s="29" t="s">
        <v>41</v>
      </c>
      <c r="G1" s="29" t="s">
        <v>59</v>
      </c>
      <c r="H1" s="29" t="s">
        <v>41</v>
      </c>
      <c r="I1" s="29" t="s">
        <v>49</v>
      </c>
      <c r="J1" s="29" t="s">
        <v>41</v>
      </c>
      <c r="K1" s="29" t="s">
        <v>50</v>
      </c>
      <c r="L1" s="29" t="s">
        <v>41</v>
      </c>
      <c r="M1" s="29" t="s">
        <v>61</v>
      </c>
      <c r="N1" s="29" t="s">
        <v>41</v>
      </c>
      <c r="O1" s="29" t="s">
        <v>62</v>
      </c>
      <c r="P1" s="29" t="s">
        <v>41</v>
      </c>
      <c r="Q1" s="29" t="s">
        <v>51</v>
      </c>
      <c r="R1" s="29" t="s">
        <v>41</v>
      </c>
      <c r="S1" s="29" t="s">
        <v>52</v>
      </c>
      <c r="T1" s="29" t="s">
        <v>41</v>
      </c>
      <c r="U1" s="18"/>
      <c r="V1" s="18"/>
      <c r="W1" s="18"/>
      <c r="X1" s="18"/>
      <c r="Y1" s="18"/>
      <c r="Z1" s="18"/>
      <c r="AA1" s="18"/>
      <c r="AB1" s="18"/>
    </row>
    <row r="2" spans="1:28" x14ac:dyDescent="0.3">
      <c r="A2" s="13">
        <v>1</v>
      </c>
      <c r="B2" s="13" t="s">
        <v>5</v>
      </c>
      <c r="C2" s="16">
        <v>664</v>
      </c>
      <c r="D2" s="16">
        <v>50</v>
      </c>
      <c r="E2" s="27">
        <v>3695020</v>
      </c>
      <c r="F2" s="27">
        <v>40</v>
      </c>
      <c r="G2" s="27">
        <v>46739140</v>
      </c>
      <c r="H2" s="27">
        <v>100</v>
      </c>
      <c r="I2" s="27">
        <v>142871630</v>
      </c>
      <c r="J2" s="27">
        <v>100</v>
      </c>
      <c r="K2" s="27">
        <v>51000000</v>
      </c>
      <c r="L2" s="27">
        <v>100</v>
      </c>
      <c r="M2" s="27">
        <v>35999280</v>
      </c>
      <c r="N2" s="27">
        <v>80</v>
      </c>
      <c r="O2" s="27">
        <v>32919580</v>
      </c>
      <c r="P2" s="27">
        <v>80</v>
      </c>
      <c r="Q2" s="27">
        <v>33625700</v>
      </c>
      <c r="R2" s="27">
        <v>92</v>
      </c>
      <c r="S2" s="27">
        <v>16706550</v>
      </c>
      <c r="T2" s="27">
        <v>72</v>
      </c>
      <c r="U2" s="21"/>
      <c r="V2" s="21"/>
      <c r="W2" s="21"/>
      <c r="X2" s="21"/>
      <c r="Y2" s="21"/>
      <c r="Z2" s="21"/>
      <c r="AA2" s="21"/>
      <c r="AB2" s="21"/>
    </row>
    <row r="3" spans="1:28" x14ac:dyDescent="0.3">
      <c r="A3" s="13">
        <v>2</v>
      </c>
      <c r="B3" s="13" t="s">
        <v>25</v>
      </c>
      <c r="C3" s="16">
        <v>604</v>
      </c>
      <c r="D3" s="16">
        <v>45</v>
      </c>
      <c r="E3" s="27">
        <v>14068140</v>
      </c>
      <c r="F3" s="27">
        <v>84</v>
      </c>
      <c r="G3" s="27">
        <v>11106950</v>
      </c>
      <c r="H3" s="27">
        <v>76</v>
      </c>
      <c r="I3" s="27">
        <v>28179220</v>
      </c>
      <c r="J3" s="27">
        <v>76</v>
      </c>
      <c r="K3" s="27">
        <v>12500000</v>
      </c>
      <c r="L3" s="27">
        <v>80</v>
      </c>
      <c r="M3" s="27">
        <v>8595980</v>
      </c>
      <c r="N3" s="27">
        <v>28</v>
      </c>
      <c r="O3" s="27">
        <v>34352640</v>
      </c>
      <c r="P3" s="27">
        <v>84</v>
      </c>
      <c r="Q3" s="27">
        <v>33222330</v>
      </c>
      <c r="R3" s="27">
        <v>84</v>
      </c>
      <c r="S3" s="27">
        <v>24782290</v>
      </c>
      <c r="T3" s="27">
        <v>92</v>
      </c>
      <c r="U3" s="21"/>
      <c r="V3" s="21"/>
      <c r="W3" s="21"/>
      <c r="X3" s="21"/>
      <c r="Y3" s="21"/>
      <c r="Z3" s="21"/>
      <c r="AA3" s="21"/>
      <c r="AB3" s="21"/>
    </row>
    <row r="4" spans="1:28" x14ac:dyDescent="0.3">
      <c r="A4" s="13">
        <v>3</v>
      </c>
      <c r="B4" s="13" t="s">
        <v>22</v>
      </c>
      <c r="C4" s="16">
        <v>548</v>
      </c>
      <c r="D4" s="16">
        <v>40</v>
      </c>
      <c r="E4" s="27">
        <v>2539580</v>
      </c>
      <c r="F4" s="27">
        <v>12</v>
      </c>
      <c r="G4" s="27">
        <v>18375170</v>
      </c>
      <c r="H4" s="27">
        <v>80</v>
      </c>
      <c r="I4" s="27">
        <v>37972920</v>
      </c>
      <c r="J4" s="27">
        <v>80</v>
      </c>
      <c r="K4" s="27">
        <v>9824380</v>
      </c>
      <c r="L4" s="27">
        <v>68</v>
      </c>
      <c r="M4" s="27">
        <v>30662380</v>
      </c>
      <c r="N4" s="27">
        <v>76</v>
      </c>
      <c r="O4" s="27">
        <v>34545160</v>
      </c>
      <c r="P4" s="27">
        <v>92</v>
      </c>
      <c r="Q4" s="27">
        <v>24058950</v>
      </c>
      <c r="R4" s="27">
        <v>76</v>
      </c>
      <c r="S4" s="27">
        <v>11076670</v>
      </c>
      <c r="T4" s="27">
        <v>64</v>
      </c>
      <c r="U4" s="21"/>
      <c r="V4" s="21"/>
      <c r="W4" s="21"/>
      <c r="X4" s="21"/>
      <c r="Y4" s="21"/>
      <c r="Z4" s="21"/>
      <c r="AA4" s="21"/>
      <c r="AB4" s="21"/>
    </row>
    <row r="5" spans="1:28" x14ac:dyDescent="0.3">
      <c r="A5" s="13">
        <v>4</v>
      </c>
      <c r="B5" s="13" t="s">
        <v>57</v>
      </c>
      <c r="C5" s="16">
        <v>536</v>
      </c>
      <c r="D5" s="16">
        <v>38</v>
      </c>
      <c r="E5" s="27">
        <v>7624410</v>
      </c>
      <c r="F5" s="27">
        <v>56</v>
      </c>
      <c r="G5" s="27">
        <v>18871650</v>
      </c>
      <c r="H5" s="27">
        <v>84</v>
      </c>
      <c r="I5" s="27">
        <v>11832700</v>
      </c>
      <c r="J5" s="27">
        <v>64</v>
      </c>
      <c r="K5" s="27">
        <v>10120430</v>
      </c>
      <c r="L5" s="27">
        <v>72</v>
      </c>
      <c r="M5" s="27">
        <v>14054500</v>
      </c>
      <c r="N5" s="27">
        <v>64</v>
      </c>
      <c r="O5" s="27">
        <v>16465950</v>
      </c>
      <c r="P5" s="27">
        <v>60</v>
      </c>
      <c r="Q5" s="27">
        <v>11511350</v>
      </c>
      <c r="R5" s="27">
        <v>36</v>
      </c>
      <c r="S5" s="27">
        <v>48197740</v>
      </c>
      <c r="T5" s="27">
        <v>100</v>
      </c>
      <c r="U5" s="21"/>
      <c r="V5" s="21"/>
      <c r="W5" s="21"/>
      <c r="X5" s="21"/>
      <c r="Y5" s="21"/>
      <c r="Z5" s="21"/>
      <c r="AA5" s="21"/>
      <c r="AB5" s="21"/>
    </row>
    <row r="6" spans="1:28" x14ac:dyDescent="0.3">
      <c r="A6" s="13">
        <v>5</v>
      </c>
      <c r="B6" s="13" t="s">
        <v>38</v>
      </c>
      <c r="C6" s="16">
        <v>512</v>
      </c>
      <c r="D6" s="16">
        <v>36</v>
      </c>
      <c r="E6" s="27">
        <v>21135000</v>
      </c>
      <c r="F6" s="27">
        <v>100</v>
      </c>
      <c r="G6" s="27">
        <v>7852040</v>
      </c>
      <c r="H6" s="27">
        <v>68</v>
      </c>
      <c r="I6" s="27">
        <v>6938900</v>
      </c>
      <c r="J6" s="27">
        <v>48</v>
      </c>
      <c r="K6" s="27">
        <v>9740340</v>
      </c>
      <c r="L6" s="27">
        <v>64</v>
      </c>
      <c r="M6" s="27">
        <v>11756400</v>
      </c>
      <c r="N6" s="27">
        <v>48</v>
      </c>
      <c r="O6" s="27">
        <v>51261850</v>
      </c>
      <c r="P6" s="27">
        <v>100</v>
      </c>
      <c r="Q6" s="27">
        <v>11375210</v>
      </c>
      <c r="R6" s="27">
        <v>32</v>
      </c>
      <c r="S6" s="27">
        <v>9862730</v>
      </c>
      <c r="T6" s="27">
        <v>52</v>
      </c>
      <c r="U6" s="21"/>
      <c r="V6" s="21"/>
      <c r="W6" s="21"/>
      <c r="X6" s="21"/>
      <c r="Y6" s="21"/>
      <c r="Z6" s="21"/>
      <c r="AA6" s="21"/>
      <c r="AB6" s="21"/>
    </row>
    <row r="7" spans="1:28" x14ac:dyDescent="0.3">
      <c r="A7" s="13">
        <v>6</v>
      </c>
      <c r="B7" s="13" t="s">
        <v>24</v>
      </c>
      <c r="C7" s="16">
        <v>472</v>
      </c>
      <c r="D7" s="16">
        <v>34</v>
      </c>
      <c r="E7" s="27">
        <v>8129540</v>
      </c>
      <c r="F7" s="27">
        <v>60</v>
      </c>
      <c r="G7" s="27">
        <v>3832620</v>
      </c>
      <c r="H7" s="27">
        <v>44</v>
      </c>
      <c r="I7" s="27">
        <v>9544920</v>
      </c>
      <c r="J7" s="27">
        <v>56</v>
      </c>
      <c r="K7" s="27">
        <v>8500000</v>
      </c>
      <c r="L7" s="27">
        <v>56</v>
      </c>
      <c r="M7" s="27">
        <v>27138390</v>
      </c>
      <c r="N7" s="27">
        <v>72</v>
      </c>
      <c r="O7" s="27">
        <v>9912120</v>
      </c>
      <c r="P7" s="27">
        <v>40</v>
      </c>
      <c r="Q7" s="27">
        <v>19580040</v>
      </c>
      <c r="R7" s="27">
        <v>60</v>
      </c>
      <c r="S7" s="27">
        <v>24067620</v>
      </c>
      <c r="T7" s="27">
        <v>84</v>
      </c>
      <c r="U7" s="21"/>
      <c r="V7" s="21"/>
      <c r="W7" s="21"/>
      <c r="X7" s="21"/>
      <c r="Y7" s="21"/>
      <c r="Z7" s="21"/>
      <c r="AA7" s="21"/>
      <c r="AB7" s="21"/>
    </row>
    <row r="8" spans="1:28" x14ac:dyDescent="0.3">
      <c r="A8" s="13">
        <v>7</v>
      </c>
      <c r="B8" s="13" t="s">
        <v>15</v>
      </c>
      <c r="C8" s="16">
        <v>460</v>
      </c>
      <c r="D8" s="16">
        <v>32</v>
      </c>
      <c r="E8" s="27">
        <v>3128650</v>
      </c>
      <c r="F8" s="27">
        <v>20</v>
      </c>
      <c r="G8" s="27">
        <v>20550010</v>
      </c>
      <c r="H8" s="27">
        <v>92</v>
      </c>
      <c r="I8" s="27">
        <v>7441940</v>
      </c>
      <c r="J8" s="27">
        <v>52</v>
      </c>
      <c r="K8" s="27">
        <v>10141100</v>
      </c>
      <c r="L8" s="27">
        <v>76</v>
      </c>
      <c r="M8" s="27">
        <v>12030490</v>
      </c>
      <c r="N8" s="27">
        <v>52</v>
      </c>
      <c r="O8" s="27">
        <v>10307750</v>
      </c>
      <c r="P8" s="27">
        <v>48</v>
      </c>
      <c r="Q8" s="27">
        <v>14663760</v>
      </c>
      <c r="R8" s="27">
        <v>44</v>
      </c>
      <c r="S8" s="27">
        <v>19671080</v>
      </c>
      <c r="T8" s="27">
        <v>76</v>
      </c>
      <c r="U8" s="21"/>
      <c r="V8" s="21"/>
      <c r="W8" s="21"/>
      <c r="X8" s="21"/>
      <c r="Y8" s="21"/>
      <c r="Z8" s="21"/>
      <c r="AA8" s="21"/>
      <c r="AB8" s="21"/>
    </row>
    <row r="9" spans="1:28" x14ac:dyDescent="0.3">
      <c r="A9" s="13">
        <v>8</v>
      </c>
      <c r="B9" s="13" t="s">
        <v>17</v>
      </c>
      <c r="C9" s="16">
        <v>420</v>
      </c>
      <c r="D9" s="16">
        <v>30</v>
      </c>
      <c r="E9" s="27">
        <v>3157110</v>
      </c>
      <c r="F9" s="27">
        <v>24</v>
      </c>
      <c r="G9" s="27">
        <v>7219380</v>
      </c>
      <c r="H9" s="27">
        <v>64</v>
      </c>
      <c r="I9" s="27">
        <v>49780120</v>
      </c>
      <c r="J9" s="27">
        <v>92</v>
      </c>
      <c r="K9" s="27">
        <v>4376490</v>
      </c>
      <c r="L9" s="27">
        <v>36</v>
      </c>
      <c r="M9" s="27">
        <v>15953410</v>
      </c>
      <c r="N9" s="27">
        <v>68</v>
      </c>
      <c r="O9" s="27">
        <v>6758260</v>
      </c>
      <c r="P9" s="27">
        <v>24</v>
      </c>
      <c r="Q9" s="27">
        <v>20059090</v>
      </c>
      <c r="R9" s="27">
        <v>64</v>
      </c>
      <c r="S9" s="27">
        <v>7577970</v>
      </c>
      <c r="T9" s="27">
        <v>48</v>
      </c>
      <c r="U9" s="21"/>
      <c r="V9" s="21"/>
      <c r="W9" s="21"/>
      <c r="X9" s="21"/>
      <c r="Y9" s="21"/>
      <c r="Z9" s="21"/>
      <c r="AA9" s="21"/>
      <c r="AB9" s="21"/>
    </row>
    <row r="10" spans="1:28" x14ac:dyDescent="0.3">
      <c r="A10" s="13">
        <v>9</v>
      </c>
      <c r="B10" s="13" t="s">
        <v>30</v>
      </c>
      <c r="C10" s="16">
        <v>420</v>
      </c>
      <c r="D10" s="16">
        <v>28</v>
      </c>
      <c r="E10" s="27">
        <v>3482870</v>
      </c>
      <c r="F10" s="27">
        <v>36</v>
      </c>
      <c r="G10" s="27">
        <v>6543340</v>
      </c>
      <c r="H10" s="27">
        <v>56</v>
      </c>
      <c r="I10" s="27">
        <v>3105890</v>
      </c>
      <c r="J10" s="27">
        <v>16</v>
      </c>
      <c r="K10" s="27">
        <v>6155990</v>
      </c>
      <c r="L10" s="27">
        <v>44</v>
      </c>
      <c r="M10" s="27">
        <v>50795640</v>
      </c>
      <c r="N10" s="27">
        <v>100</v>
      </c>
      <c r="O10" s="27">
        <v>22309530</v>
      </c>
      <c r="P10" s="27">
        <v>72</v>
      </c>
      <c r="Q10" s="27">
        <v>26700830</v>
      </c>
      <c r="R10" s="27">
        <v>80</v>
      </c>
      <c r="S10" s="27">
        <v>4365120</v>
      </c>
      <c r="T10" s="27">
        <v>16</v>
      </c>
      <c r="U10" s="21"/>
      <c r="V10" s="21"/>
      <c r="W10" s="21"/>
      <c r="X10" s="21"/>
      <c r="Y10" s="21"/>
      <c r="Z10" s="21"/>
      <c r="AA10" s="21"/>
      <c r="AB10" s="21"/>
    </row>
    <row r="11" spans="1:28" x14ac:dyDescent="0.3">
      <c r="A11" s="13">
        <v>10</v>
      </c>
      <c r="B11" s="13" t="s">
        <v>20</v>
      </c>
      <c r="C11" s="16">
        <v>420</v>
      </c>
      <c r="D11" s="16">
        <v>26</v>
      </c>
      <c r="E11" s="27">
        <v>3302610</v>
      </c>
      <c r="F11" s="27">
        <v>28</v>
      </c>
      <c r="G11" s="27">
        <v>4382050</v>
      </c>
      <c r="H11" s="27">
        <v>48</v>
      </c>
      <c r="I11" s="27">
        <v>44133950</v>
      </c>
      <c r="J11" s="27">
        <v>84</v>
      </c>
      <c r="K11" s="27">
        <v>14500000</v>
      </c>
      <c r="L11" s="27">
        <v>84</v>
      </c>
      <c r="M11" s="27">
        <v>7076680</v>
      </c>
      <c r="N11" s="27">
        <v>20</v>
      </c>
      <c r="O11" s="27">
        <v>8885040</v>
      </c>
      <c r="P11" s="27">
        <v>32</v>
      </c>
      <c r="Q11" s="27">
        <v>33915440</v>
      </c>
      <c r="R11" s="27">
        <v>100</v>
      </c>
      <c r="S11" s="27">
        <v>5460320</v>
      </c>
      <c r="T11" s="27">
        <v>24</v>
      </c>
      <c r="U11" s="21"/>
      <c r="V11" s="21"/>
      <c r="W11" s="21"/>
      <c r="X11" s="21"/>
      <c r="Y11" s="21"/>
      <c r="Z11" s="21"/>
      <c r="AA11" s="21"/>
      <c r="AB11" s="21"/>
    </row>
    <row r="12" spans="1:28" x14ac:dyDescent="0.3">
      <c r="A12" s="13">
        <v>11</v>
      </c>
      <c r="B12" s="13" t="s">
        <v>32</v>
      </c>
      <c r="C12" s="16">
        <v>400</v>
      </c>
      <c r="D12" s="16">
        <v>24</v>
      </c>
      <c r="E12" s="27">
        <v>18439190</v>
      </c>
      <c r="F12" s="27">
        <v>92</v>
      </c>
      <c r="G12" s="27">
        <v>2102680</v>
      </c>
      <c r="H12" s="27">
        <v>16</v>
      </c>
      <c r="I12" s="27">
        <v>2700300</v>
      </c>
      <c r="J12" s="27">
        <v>12</v>
      </c>
      <c r="K12" s="27">
        <v>7330130</v>
      </c>
      <c r="L12" s="27">
        <v>48</v>
      </c>
      <c r="M12" s="27">
        <v>12507140</v>
      </c>
      <c r="N12" s="27">
        <v>56</v>
      </c>
      <c r="O12" s="27">
        <v>10291000</v>
      </c>
      <c r="P12" s="27">
        <v>44</v>
      </c>
      <c r="Q12" s="27">
        <v>17691900</v>
      </c>
      <c r="R12" s="27">
        <v>52</v>
      </c>
      <c r="S12" s="27">
        <v>20574770</v>
      </c>
      <c r="T12" s="27">
        <v>80</v>
      </c>
      <c r="U12" s="21"/>
      <c r="V12" s="21"/>
      <c r="W12" s="21"/>
      <c r="X12" s="21"/>
      <c r="Y12" s="21"/>
      <c r="Z12" s="21"/>
      <c r="AA12" s="21"/>
      <c r="AB12" s="21"/>
    </row>
    <row r="13" spans="1:28" x14ac:dyDescent="0.3">
      <c r="A13" s="13">
        <v>12</v>
      </c>
      <c r="B13" s="13" t="s">
        <v>16</v>
      </c>
      <c r="C13" s="16">
        <v>400</v>
      </c>
      <c r="D13" s="16">
        <v>22</v>
      </c>
      <c r="E13" s="27">
        <v>14037820</v>
      </c>
      <c r="F13" s="27">
        <v>80</v>
      </c>
      <c r="G13" s="27">
        <v>3630920</v>
      </c>
      <c r="H13" s="27">
        <v>40</v>
      </c>
      <c r="I13" s="27">
        <v>11393070</v>
      </c>
      <c r="J13" s="27">
        <v>60</v>
      </c>
      <c r="K13" s="27">
        <v>2737170</v>
      </c>
      <c r="L13" s="27">
        <v>12</v>
      </c>
      <c r="M13" s="27">
        <v>6060610</v>
      </c>
      <c r="N13" s="27">
        <v>16</v>
      </c>
      <c r="O13" s="27">
        <v>17414060</v>
      </c>
      <c r="P13" s="27">
        <v>64</v>
      </c>
      <c r="Q13" s="27">
        <v>20595100</v>
      </c>
      <c r="R13" s="27">
        <v>68</v>
      </c>
      <c r="S13" s="27">
        <v>10328930</v>
      </c>
      <c r="T13" s="27">
        <v>60</v>
      </c>
      <c r="U13" s="21"/>
      <c r="V13" s="21"/>
      <c r="W13" s="21"/>
      <c r="X13" s="21"/>
      <c r="Y13" s="21"/>
      <c r="Z13" s="21"/>
      <c r="AA13" s="21"/>
      <c r="AB13" s="21"/>
    </row>
    <row r="14" spans="1:28" x14ac:dyDescent="0.3">
      <c r="A14" s="13">
        <v>13</v>
      </c>
      <c r="B14" s="13" t="s">
        <v>53</v>
      </c>
      <c r="C14" s="16">
        <v>396</v>
      </c>
      <c r="D14" s="16">
        <v>20</v>
      </c>
      <c r="E14" s="27">
        <v>9685300</v>
      </c>
      <c r="F14" s="27">
        <v>72</v>
      </c>
      <c r="G14" s="27">
        <v>1754620</v>
      </c>
      <c r="H14" s="27">
        <v>12</v>
      </c>
      <c r="I14" s="27">
        <v>12224310</v>
      </c>
      <c r="J14" s="27">
        <v>68</v>
      </c>
      <c r="K14" s="27">
        <v>3165610</v>
      </c>
      <c r="L14" s="27">
        <v>20</v>
      </c>
      <c r="M14" s="27">
        <v>8998230</v>
      </c>
      <c r="N14" s="27">
        <v>32</v>
      </c>
      <c r="O14" s="27">
        <v>17470050</v>
      </c>
      <c r="P14" s="27">
        <v>68</v>
      </c>
      <c r="Q14" s="27">
        <v>19294120</v>
      </c>
      <c r="R14" s="27">
        <v>56</v>
      </c>
      <c r="S14" s="27">
        <v>11252280</v>
      </c>
      <c r="T14" s="27">
        <v>68</v>
      </c>
      <c r="U14" s="21"/>
      <c r="V14" s="21"/>
      <c r="W14" s="21"/>
      <c r="X14" s="21"/>
      <c r="Y14" s="21"/>
      <c r="Z14" s="21"/>
      <c r="AA14" s="21"/>
      <c r="AB14" s="21"/>
    </row>
    <row r="15" spans="1:28" x14ac:dyDescent="0.3">
      <c r="A15" s="13">
        <v>14</v>
      </c>
      <c r="B15" s="13" t="s">
        <v>34</v>
      </c>
      <c r="C15" s="16">
        <v>380</v>
      </c>
      <c r="D15" s="16">
        <v>18</v>
      </c>
      <c r="E15" s="27">
        <v>9360240</v>
      </c>
      <c r="F15" s="27">
        <v>68</v>
      </c>
      <c r="G15" s="27">
        <v>2463110</v>
      </c>
      <c r="H15" s="27">
        <v>28</v>
      </c>
      <c r="I15" s="27">
        <v>3773420</v>
      </c>
      <c r="J15" s="27">
        <v>28</v>
      </c>
      <c r="K15" s="27">
        <v>8585210</v>
      </c>
      <c r="L15" s="27">
        <v>60</v>
      </c>
      <c r="M15" s="27">
        <v>45334380</v>
      </c>
      <c r="N15" s="27">
        <v>92</v>
      </c>
      <c r="O15" s="27">
        <v>8282910</v>
      </c>
      <c r="P15" s="27">
        <v>28</v>
      </c>
      <c r="Q15" s="27">
        <v>13175470</v>
      </c>
      <c r="R15" s="27">
        <v>40</v>
      </c>
      <c r="S15" s="27">
        <v>6719400</v>
      </c>
      <c r="T15" s="27">
        <v>36</v>
      </c>
      <c r="U15" s="21"/>
      <c r="V15" s="21"/>
      <c r="W15" s="21"/>
      <c r="X15" s="21"/>
      <c r="Y15" s="21"/>
      <c r="Z15" s="21"/>
      <c r="AA15" s="21"/>
      <c r="AB15" s="21"/>
    </row>
    <row r="16" spans="1:28" x14ac:dyDescent="0.3">
      <c r="A16" s="13">
        <v>15</v>
      </c>
      <c r="B16" s="13" t="s">
        <v>23</v>
      </c>
      <c r="C16" s="16">
        <v>360</v>
      </c>
      <c r="D16" s="16">
        <v>16</v>
      </c>
      <c r="E16" s="27">
        <v>4555860</v>
      </c>
      <c r="F16" s="27">
        <v>48</v>
      </c>
      <c r="G16" s="27">
        <v>8920150</v>
      </c>
      <c r="H16" s="27">
        <v>72</v>
      </c>
      <c r="I16" s="27">
        <v>5799750</v>
      </c>
      <c r="J16" s="27">
        <v>44</v>
      </c>
      <c r="K16" s="27">
        <v>3659670</v>
      </c>
      <c r="L16" s="27">
        <v>28</v>
      </c>
      <c r="M16" s="27">
        <v>11050010</v>
      </c>
      <c r="N16" s="27">
        <v>40</v>
      </c>
      <c r="O16" s="27">
        <v>12820090</v>
      </c>
      <c r="P16" s="27">
        <v>56</v>
      </c>
      <c r="Q16" s="27">
        <v>9160290</v>
      </c>
      <c r="R16" s="27">
        <v>28</v>
      </c>
      <c r="S16" s="27">
        <v>7307400</v>
      </c>
      <c r="T16" s="27">
        <v>44</v>
      </c>
      <c r="U16" s="21"/>
      <c r="V16" s="21"/>
      <c r="W16" s="21"/>
      <c r="X16" s="21"/>
      <c r="Y16" s="21"/>
      <c r="Z16" s="21"/>
      <c r="AA16" s="21"/>
      <c r="AB16" s="21"/>
    </row>
    <row r="17" spans="1:28" x14ac:dyDescent="0.3">
      <c r="A17" s="13">
        <v>16</v>
      </c>
      <c r="B17" s="13" t="s">
        <v>33</v>
      </c>
      <c r="C17" s="16">
        <v>360</v>
      </c>
      <c r="D17" s="16">
        <v>14</v>
      </c>
      <c r="E17" s="27">
        <v>4723430</v>
      </c>
      <c r="F17" s="27">
        <v>52</v>
      </c>
      <c r="G17" s="27">
        <v>6636070</v>
      </c>
      <c r="H17" s="27">
        <v>60</v>
      </c>
      <c r="I17" s="27">
        <v>4248860</v>
      </c>
      <c r="J17" s="27">
        <v>32</v>
      </c>
      <c r="K17" s="27">
        <v>5166150</v>
      </c>
      <c r="L17" s="27">
        <v>40</v>
      </c>
      <c r="M17" s="27">
        <v>9394990</v>
      </c>
      <c r="N17" s="27">
        <v>36</v>
      </c>
      <c r="O17" s="27">
        <v>9043780</v>
      </c>
      <c r="P17" s="27">
        <v>36</v>
      </c>
      <c r="Q17" s="27">
        <v>22360780</v>
      </c>
      <c r="R17" s="27">
        <v>72</v>
      </c>
      <c r="S17" s="27">
        <v>6677610</v>
      </c>
      <c r="T17" s="27">
        <v>32</v>
      </c>
      <c r="U17" s="21"/>
      <c r="V17" s="21"/>
      <c r="W17" s="21"/>
      <c r="X17" s="21"/>
      <c r="Y17" s="21"/>
      <c r="Z17" s="21"/>
      <c r="AA17" s="21"/>
      <c r="AB17" s="21"/>
    </row>
    <row r="18" spans="1:28" x14ac:dyDescent="0.3">
      <c r="A18" s="13">
        <v>17</v>
      </c>
      <c r="B18" s="13" t="s">
        <v>26</v>
      </c>
      <c r="C18" s="16">
        <v>356</v>
      </c>
      <c r="D18" s="16">
        <v>12</v>
      </c>
      <c r="E18" s="27">
        <v>3066390</v>
      </c>
      <c r="F18" s="27">
        <v>16</v>
      </c>
      <c r="G18" s="27">
        <v>3272520</v>
      </c>
      <c r="H18" s="27">
        <v>36</v>
      </c>
      <c r="I18" s="27">
        <v>5228180</v>
      </c>
      <c r="J18" s="27">
        <v>36</v>
      </c>
      <c r="K18" s="27">
        <v>18150720</v>
      </c>
      <c r="L18" s="27">
        <v>92</v>
      </c>
      <c r="M18" s="27">
        <v>38905460</v>
      </c>
      <c r="N18" s="27">
        <v>84</v>
      </c>
      <c r="O18" s="27">
        <v>1378690</v>
      </c>
      <c r="P18" s="27">
        <v>12</v>
      </c>
      <c r="Q18" s="27">
        <v>8813830</v>
      </c>
      <c r="R18" s="27">
        <v>24</v>
      </c>
      <c r="S18" s="27">
        <v>9935720</v>
      </c>
      <c r="T18" s="27">
        <v>56</v>
      </c>
      <c r="U18" s="21"/>
      <c r="V18" s="21"/>
      <c r="W18" s="21"/>
      <c r="X18" s="21"/>
      <c r="Y18" s="21"/>
      <c r="Z18" s="21"/>
      <c r="AA18" s="21"/>
      <c r="AB18" s="21"/>
    </row>
    <row r="19" spans="1:28" x14ac:dyDescent="0.3">
      <c r="A19" s="13">
        <v>18</v>
      </c>
      <c r="B19" s="13" t="s">
        <v>18</v>
      </c>
      <c r="C19" s="16">
        <v>332</v>
      </c>
      <c r="D19" s="16">
        <v>10</v>
      </c>
      <c r="E19" s="27">
        <v>3807540</v>
      </c>
      <c r="F19" s="27">
        <v>44</v>
      </c>
      <c r="G19" s="27">
        <v>2375950</v>
      </c>
      <c r="H19" s="27">
        <v>20</v>
      </c>
      <c r="I19" s="27">
        <v>3538970</v>
      </c>
      <c r="J19" s="27">
        <v>20</v>
      </c>
      <c r="K19" s="27">
        <v>7963290</v>
      </c>
      <c r="L19" s="27">
        <v>52</v>
      </c>
      <c r="M19" s="27">
        <v>11712920</v>
      </c>
      <c r="N19" s="27">
        <v>44</v>
      </c>
      <c r="O19" s="27">
        <v>30650730</v>
      </c>
      <c r="P19" s="27">
        <v>76</v>
      </c>
      <c r="Q19" s="27">
        <v>16423660</v>
      </c>
      <c r="R19" s="27">
        <v>48</v>
      </c>
      <c r="S19" s="27">
        <v>6330900</v>
      </c>
      <c r="T19" s="27">
        <v>28</v>
      </c>
      <c r="U19" s="21"/>
      <c r="V19" s="21"/>
      <c r="W19" s="21"/>
      <c r="X19" s="21"/>
      <c r="Y19" s="21"/>
      <c r="Z19" s="21"/>
      <c r="AA19" s="21"/>
      <c r="AB19" s="21"/>
    </row>
    <row r="20" spans="1:28" x14ac:dyDescent="0.3">
      <c r="A20" s="13">
        <v>19</v>
      </c>
      <c r="B20" s="13" t="s">
        <v>29</v>
      </c>
      <c r="C20" s="16">
        <v>300</v>
      </c>
      <c r="D20" s="16">
        <v>9</v>
      </c>
      <c r="E20" s="27">
        <v>8564340</v>
      </c>
      <c r="F20" s="27">
        <v>64</v>
      </c>
      <c r="G20" s="27">
        <v>2443010</v>
      </c>
      <c r="H20" s="27">
        <v>24</v>
      </c>
      <c r="I20" s="27">
        <v>17533070</v>
      </c>
      <c r="J20" s="27">
        <v>72</v>
      </c>
      <c r="K20" s="27">
        <v>3805030</v>
      </c>
      <c r="L20" s="27">
        <v>32</v>
      </c>
      <c r="M20" s="27">
        <v>13477310</v>
      </c>
      <c r="N20" s="27">
        <v>60</v>
      </c>
      <c r="O20" s="27">
        <v>4392430</v>
      </c>
      <c r="P20" s="27">
        <v>16</v>
      </c>
      <c r="Q20" s="27">
        <v>8096240</v>
      </c>
      <c r="R20" s="27">
        <v>20</v>
      </c>
      <c r="S20" s="27">
        <v>3278740</v>
      </c>
      <c r="T20" s="27">
        <v>12</v>
      </c>
      <c r="U20" s="21"/>
      <c r="V20" s="21"/>
      <c r="W20" s="21"/>
      <c r="X20" s="21"/>
      <c r="Y20" s="21"/>
      <c r="Z20" s="21"/>
      <c r="AA20" s="21"/>
      <c r="AB20" s="21"/>
    </row>
    <row r="21" spans="1:28" x14ac:dyDescent="0.3">
      <c r="A21" s="13">
        <v>20</v>
      </c>
      <c r="B21" s="13" t="s">
        <v>31</v>
      </c>
      <c r="C21" s="16">
        <v>292</v>
      </c>
      <c r="D21" s="16">
        <v>8</v>
      </c>
      <c r="E21" s="27">
        <v>10612070</v>
      </c>
      <c r="F21" s="27">
        <v>76</v>
      </c>
      <c r="G21" s="27">
        <v>5466860</v>
      </c>
      <c r="H21" s="27">
        <v>52</v>
      </c>
      <c r="I21" s="27">
        <v>5643960</v>
      </c>
      <c r="J21" s="27">
        <v>40</v>
      </c>
      <c r="K21" s="27">
        <v>3147490</v>
      </c>
      <c r="L21" s="27">
        <v>16</v>
      </c>
      <c r="M21" s="27">
        <v>7525390</v>
      </c>
      <c r="N21" s="27">
        <v>24</v>
      </c>
      <c r="O21" s="27">
        <v>12370520</v>
      </c>
      <c r="P21" s="27">
        <v>52</v>
      </c>
      <c r="Q21" s="27">
        <v>4777040</v>
      </c>
      <c r="R21" s="27">
        <v>12</v>
      </c>
      <c r="S21" s="27">
        <v>5015640</v>
      </c>
      <c r="T21" s="27">
        <v>20</v>
      </c>
      <c r="U21" s="21"/>
      <c r="V21" s="21"/>
      <c r="W21" s="21"/>
      <c r="X21" s="21"/>
      <c r="Y21" s="21"/>
      <c r="Z21" s="21"/>
      <c r="AA21" s="21"/>
      <c r="AB21" s="21"/>
    </row>
    <row r="22" spans="1:28" x14ac:dyDescent="0.3">
      <c r="A22" s="13">
        <v>21</v>
      </c>
      <c r="B22" s="13" t="s">
        <v>19</v>
      </c>
      <c r="C22" s="16">
        <v>200</v>
      </c>
      <c r="D22" s="16">
        <v>7</v>
      </c>
      <c r="E22" s="27">
        <v>3405030</v>
      </c>
      <c r="F22" s="27">
        <v>32</v>
      </c>
      <c r="G22" s="27">
        <v>2966410</v>
      </c>
      <c r="H22" s="27">
        <v>32</v>
      </c>
      <c r="I22" s="27">
        <v>3572160</v>
      </c>
      <c r="J22" s="27">
        <v>24</v>
      </c>
      <c r="K22" s="27">
        <v>3363660</v>
      </c>
      <c r="L22" s="27">
        <v>24</v>
      </c>
      <c r="M22" s="27">
        <v>2734920</v>
      </c>
      <c r="N22" s="27">
        <v>12</v>
      </c>
      <c r="O22" s="27">
        <v>4998530</v>
      </c>
      <c r="P22" s="27">
        <v>20</v>
      </c>
      <c r="Q22" s="27">
        <v>7508030</v>
      </c>
      <c r="R22" s="27">
        <v>16</v>
      </c>
      <c r="S22" s="27">
        <v>6821770</v>
      </c>
      <c r="T22" s="27">
        <v>40</v>
      </c>
      <c r="U22" s="21"/>
      <c r="V22" s="21"/>
      <c r="W22" s="21"/>
      <c r="X22" s="21"/>
      <c r="Y22" s="21"/>
      <c r="Z22" s="21"/>
      <c r="AA22" s="21"/>
      <c r="AB22" s="21"/>
    </row>
    <row r="23" spans="1:28" x14ac:dyDescent="0.3">
      <c r="A23" s="13">
        <v>22</v>
      </c>
      <c r="B23" s="13" t="s">
        <v>28</v>
      </c>
      <c r="C23" s="16">
        <v>0</v>
      </c>
      <c r="D23" s="16">
        <v>0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1"/>
      <c r="V23" s="21"/>
      <c r="W23" s="21"/>
      <c r="X23" s="21"/>
      <c r="Y23" s="21"/>
      <c r="Z23" s="21"/>
      <c r="AA23" s="21"/>
      <c r="AB23" s="21"/>
    </row>
    <row r="24" spans="1:28" x14ac:dyDescent="0.3">
      <c r="A24" s="13">
        <v>22</v>
      </c>
      <c r="B24" s="13" t="s">
        <v>27</v>
      </c>
      <c r="C24" s="16">
        <v>0</v>
      </c>
      <c r="D24" s="16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1"/>
      <c r="V24" s="21"/>
      <c r="W24" s="21"/>
      <c r="X24" s="21"/>
      <c r="Y24" s="21"/>
      <c r="Z24" s="21"/>
      <c r="AA24" s="21"/>
      <c r="AB24" s="21"/>
    </row>
    <row r="25" spans="1:28" x14ac:dyDescent="0.3">
      <c r="A25" s="13">
        <v>22</v>
      </c>
      <c r="B25" s="13" t="s">
        <v>21</v>
      </c>
      <c r="C25" s="16">
        <v>0</v>
      </c>
      <c r="D25" s="16">
        <v>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27">
        <v>0</v>
      </c>
      <c r="T25" s="27">
        <v>0</v>
      </c>
      <c r="U25" s="21"/>
      <c r="V25" s="21"/>
      <c r="W25" s="21"/>
      <c r="X25" s="21"/>
      <c r="Y25" s="21"/>
      <c r="Z25" s="21"/>
      <c r="AA25" s="21"/>
      <c r="AB25" s="21"/>
    </row>
    <row r="27" spans="1:28" x14ac:dyDescent="0.3">
      <c r="A27" s="20" t="s">
        <v>63</v>
      </c>
    </row>
  </sheetData>
  <sortState ref="A2:T25">
    <sortCondition ref="A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Entry Sheet</vt:lpstr>
      <vt:lpstr>Pinball Standings Page</vt:lpstr>
      <vt:lpstr>Results</vt:lpstr>
    </vt:vector>
  </TitlesOfParts>
  <Company>GOA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derek.thomson</dc:creator>
  <cp:lastModifiedBy>derek.thomson</cp:lastModifiedBy>
  <cp:lastPrinted>2015-05-25T20:39:29Z</cp:lastPrinted>
  <dcterms:created xsi:type="dcterms:W3CDTF">2013-04-30T17:23:23Z</dcterms:created>
  <dcterms:modified xsi:type="dcterms:W3CDTF">2015-05-29T15:18:19Z</dcterms:modified>
</cp:coreProperties>
</file>