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644" windowWidth="20184" windowHeight="4692" activeTab="1"/>
  </bookViews>
  <sheets>
    <sheet name="Entry Sheet" sheetId="18" r:id="rId1"/>
    <sheet name="Pinball Standings Page" sheetId="1" r:id="rId2"/>
    <sheet name="Results" sheetId="20" r:id="rId3"/>
  </sheets>
  <calcPr calcId="145621"/>
</workbook>
</file>

<file path=xl/calcChain.xml><?xml version="1.0" encoding="utf-8"?>
<calcChain xmlns="http://schemas.openxmlformats.org/spreadsheetml/2006/main">
  <c r="N24" i="1" l="1"/>
  <c r="N25" i="1"/>
  <c r="N23" i="1"/>
  <c r="N22" i="1"/>
  <c r="N21" i="1"/>
  <c r="N20" i="1"/>
  <c r="N18" i="1"/>
  <c r="N17" i="1"/>
  <c r="N16" i="1"/>
  <c r="N19" i="1"/>
  <c r="N13" i="1"/>
  <c r="N15" i="1"/>
  <c r="N14" i="1"/>
  <c r="N11" i="1"/>
  <c r="N10" i="1"/>
  <c r="N12" i="1"/>
  <c r="N9" i="1"/>
  <c r="N8" i="1"/>
  <c r="N7" i="1"/>
  <c r="N6" i="1"/>
  <c r="N5" i="1"/>
  <c r="N3" i="1"/>
  <c r="N4" i="1"/>
  <c r="N2" i="1"/>
</calcChain>
</file>

<file path=xl/comments1.xml><?xml version="1.0" encoding="utf-8"?>
<comments xmlns="http://schemas.openxmlformats.org/spreadsheetml/2006/main">
  <authors>
    <author>derek.thomson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derek.thomson:</t>
        </r>
        <r>
          <rPr>
            <sz val="9"/>
            <color indexed="81"/>
            <rFont val="Tahoma"/>
            <family val="2"/>
          </rPr>
          <t xml:space="preserve">
New player is inserted in 16 place. </t>
        </r>
      </text>
    </comment>
  </commentList>
</comments>
</file>

<file path=xl/sharedStrings.xml><?xml version="1.0" encoding="utf-8"?>
<sst xmlns="http://schemas.openxmlformats.org/spreadsheetml/2006/main" count="160" uniqueCount="72">
  <si>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</si>
  <si>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</si>
  <si>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</si>
  <si>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</si>
  <si>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</si>
  <si>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</si>
  <si>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</si>
  <si>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</si>
  <si>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</si>
  <si>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</si>
  <si>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</si>
  <si>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</si>
  <si>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</si>
  <si>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</si>
  <si>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</si>
  <si>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</si>
  <si>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</si>
  <si>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</si>
  <si>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</si>
  <si>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</si>
  <si>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</si>
  <si>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</si>
  <si>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</si>
  <si>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</si>
  <si>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</si>
  <si>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</si>
  <si>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</si>
  <si>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</si>
  <si>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</si>
  <si>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</si>
  <si>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</si>
  <si>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</si>
  <si>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</si>
  <si>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</si>
  <si>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</si>
  <si>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</si>
  <si>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</si>
  <si>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</si>
  <si>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</si>
  <si>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Points</t>
  </si>
  <si>
    <t>Side Pot</t>
  </si>
  <si>
    <t>SP Score</t>
  </si>
  <si>
    <t>N/A</t>
  </si>
  <si>
    <t>Sub Used</t>
  </si>
  <si>
    <t>Name</t>
  </si>
  <si>
    <t>Gary Kelemen</t>
  </si>
  <si>
    <t>Metallica [R2]</t>
  </si>
  <si>
    <t>League Points</t>
  </si>
  <si>
    <t>Event #8 (30/09/2015)</t>
  </si>
  <si>
    <t>Kent Aldous</t>
  </si>
  <si>
    <t>Star Trek</t>
  </si>
  <si>
    <t>Wrestlemania</t>
  </si>
  <si>
    <t>KISS</t>
  </si>
  <si>
    <t>Rene Stusek</t>
  </si>
  <si>
    <t>Event #10: Side Pot - Metallica</t>
  </si>
  <si>
    <t>8*</t>
  </si>
  <si>
    <t>1*</t>
  </si>
  <si>
    <t>GOT [R2]</t>
  </si>
  <si>
    <t>X</t>
  </si>
  <si>
    <t>NS</t>
  </si>
  <si>
    <t>Side Pot - Winner: $65</t>
  </si>
  <si>
    <t>GOT</t>
  </si>
  <si>
    <t>Metallica</t>
  </si>
  <si>
    <t>TWD</t>
  </si>
  <si>
    <t>Gary Keleman</t>
  </si>
  <si>
    <t xml:space="preserve">Top 8 out of 10 events will count for final standings. </t>
  </si>
  <si>
    <t>** Wins tiebreaker for the highest score on an event night</t>
  </si>
  <si>
    <t>Winston Tuttle**</t>
  </si>
  <si>
    <t>Lauren Wheeler**</t>
  </si>
  <si>
    <t>Duane Cheremshynski**</t>
  </si>
  <si>
    <t>Chad Lucyk**</t>
  </si>
  <si>
    <t>* Player qualified for 'A' League Final in the top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</si>
</sst>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4" fontId="1" fillId="0" borderId="1" xfId="4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3" xfId="42" applyNumberFormat="1" applyFont="1" applyBorder="1" applyAlignment="1">
      <alignment horizontal="center"/>
    </xf>
    <xf numFmtId="164" fontId="1" fillId="0" borderId="2" xfId="42" applyNumberFormat="1" applyFont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64" fontId="0" fillId="0" borderId="1" xfId="42" applyNumberFormat="1" applyFont="1" applyBorder="1"/>
    <xf numFmtId="0" fontId="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23" sqref="H23"/>
    </sheetView>
  </sheetViews>
  <sheetFormatPr defaultRowHeight="14.4" x14ac:dyDescent="0.3"/>
  <cols>
    <col min="1" max="1" width="7.44140625" customWidth="1"/>
    <col min="2" max="2" width="20.44140625" bestFit="1" customWidth="1"/>
    <col min="3" max="3" width="8.5546875" bestFit="1" customWidth="1"/>
    <col min="4" max="4" width="11.21875" customWidth="1"/>
    <col min="5" max="5" width="8.6640625" customWidth="1"/>
    <col min="6" max="6" width="9.6640625" customWidth="1"/>
    <col min="7" max="7" width="12.44140625" bestFit="1" customWidth="1"/>
  </cols>
  <sheetData>
    <row r="1" spans="1:8" x14ac:dyDescent="0.3">
      <c r="A1" s="2" t="s">
        <v>54</v>
      </c>
    </row>
    <row r="3" spans="1:8" ht="15.6" x14ac:dyDescent="0.3">
      <c r="A3" s="13" t="s">
        <v>0</v>
      </c>
      <c r="B3" s="13" t="s">
        <v>34</v>
      </c>
      <c r="C3" s="13" t="s">
        <v>35</v>
      </c>
      <c r="D3" s="13" t="s">
        <v>36</v>
      </c>
      <c r="E3" s="18" t="s">
        <v>40</v>
      </c>
      <c r="F3" s="18" t="s">
        <v>43</v>
      </c>
      <c r="G3" s="18" t="s">
        <v>41</v>
      </c>
    </row>
    <row r="4" spans="1:8" x14ac:dyDescent="0.3">
      <c r="A4" s="5">
        <v>1</v>
      </c>
      <c r="B4" s="14" t="s">
        <v>5</v>
      </c>
      <c r="C4" s="14">
        <v>1</v>
      </c>
      <c r="D4" s="14" t="s">
        <v>59</v>
      </c>
      <c r="E4" s="1"/>
      <c r="F4" s="14"/>
      <c r="G4" s="19" t="s">
        <v>42</v>
      </c>
    </row>
    <row r="5" spans="1:8" x14ac:dyDescent="0.3">
      <c r="A5" s="5">
        <v>2</v>
      </c>
      <c r="B5" s="14" t="s">
        <v>53</v>
      </c>
      <c r="C5" s="20">
        <v>1</v>
      </c>
      <c r="D5" s="20" t="s">
        <v>58</v>
      </c>
      <c r="E5" s="20" t="s">
        <v>58</v>
      </c>
      <c r="F5" s="20"/>
      <c r="G5" s="19">
        <v>70000000</v>
      </c>
    </row>
    <row r="6" spans="1:8" x14ac:dyDescent="0.3">
      <c r="A6" s="5">
        <v>3</v>
      </c>
      <c r="B6" s="14" t="s">
        <v>25</v>
      </c>
      <c r="C6" s="14">
        <v>1</v>
      </c>
      <c r="D6" s="14" t="s">
        <v>58</v>
      </c>
      <c r="E6" s="14" t="s">
        <v>58</v>
      </c>
      <c r="F6" s="14"/>
      <c r="G6" s="19">
        <v>66000000</v>
      </c>
    </row>
    <row r="7" spans="1:8" x14ac:dyDescent="0.3">
      <c r="A7" s="5">
        <v>4</v>
      </c>
      <c r="B7" s="14" t="s">
        <v>20</v>
      </c>
      <c r="C7" s="14">
        <v>1</v>
      </c>
      <c r="D7" s="14" t="s">
        <v>58</v>
      </c>
      <c r="E7" s="14" t="s">
        <v>58</v>
      </c>
      <c r="F7" s="14"/>
      <c r="G7" s="19">
        <v>62000000</v>
      </c>
    </row>
    <row r="8" spans="1:8" x14ac:dyDescent="0.3">
      <c r="A8" s="5">
        <v>5</v>
      </c>
      <c r="B8" s="14" t="s">
        <v>24</v>
      </c>
      <c r="C8" s="14">
        <v>2</v>
      </c>
      <c r="D8" s="14" t="s">
        <v>58</v>
      </c>
      <c r="E8" s="14"/>
      <c r="F8" s="14"/>
      <c r="G8" s="19">
        <v>58000000</v>
      </c>
    </row>
    <row r="9" spans="1:8" x14ac:dyDescent="0.3">
      <c r="A9" s="5">
        <v>6</v>
      </c>
      <c r="B9" s="14" t="s">
        <v>16</v>
      </c>
      <c r="C9" s="14">
        <v>2</v>
      </c>
      <c r="D9" s="14" t="s">
        <v>58</v>
      </c>
      <c r="E9" s="14" t="s">
        <v>58</v>
      </c>
      <c r="F9" s="14"/>
      <c r="G9" s="19">
        <v>54000000</v>
      </c>
      <c r="H9" t="s">
        <v>60</v>
      </c>
    </row>
    <row r="10" spans="1:8" x14ac:dyDescent="0.3">
      <c r="A10" s="5">
        <v>7</v>
      </c>
      <c r="B10" s="14" t="s">
        <v>32</v>
      </c>
      <c r="C10" s="14">
        <v>2</v>
      </c>
      <c r="D10" s="14" t="s">
        <v>58</v>
      </c>
      <c r="E10" s="14" t="s">
        <v>58</v>
      </c>
      <c r="F10" s="14"/>
      <c r="G10" s="19">
        <v>50000000</v>
      </c>
    </row>
    <row r="11" spans="1:8" x14ac:dyDescent="0.3">
      <c r="A11" s="5">
        <v>8</v>
      </c>
      <c r="B11" s="14" t="s">
        <v>26</v>
      </c>
      <c r="C11" s="14">
        <v>2</v>
      </c>
      <c r="D11" s="14" t="s">
        <v>58</v>
      </c>
      <c r="E11" s="14"/>
      <c r="F11" s="14"/>
      <c r="G11" s="19">
        <v>46000000</v>
      </c>
    </row>
    <row r="12" spans="1:8" x14ac:dyDescent="0.3">
      <c r="A12" s="5">
        <v>9</v>
      </c>
      <c r="B12" s="14" t="s">
        <v>33</v>
      </c>
      <c r="C12" s="14">
        <v>3</v>
      </c>
      <c r="D12" s="14" t="s">
        <v>58</v>
      </c>
      <c r="E12" s="14" t="s">
        <v>58</v>
      </c>
      <c r="F12" s="14"/>
      <c r="G12" s="19">
        <v>42000000</v>
      </c>
    </row>
    <row r="13" spans="1:8" x14ac:dyDescent="0.3">
      <c r="A13" s="5">
        <v>10</v>
      </c>
      <c r="B13" s="14" t="s">
        <v>22</v>
      </c>
      <c r="C13" s="14">
        <v>3</v>
      </c>
      <c r="D13" s="14" t="s">
        <v>58</v>
      </c>
      <c r="E13" s="14" t="s">
        <v>58</v>
      </c>
      <c r="F13" s="14"/>
      <c r="G13" s="19">
        <v>34000000</v>
      </c>
    </row>
    <row r="14" spans="1:8" x14ac:dyDescent="0.3">
      <c r="A14" s="5">
        <v>11</v>
      </c>
      <c r="B14" s="14" t="s">
        <v>37</v>
      </c>
      <c r="C14" s="14">
        <v>3</v>
      </c>
      <c r="D14" s="14" t="s">
        <v>58</v>
      </c>
      <c r="E14" s="14" t="s">
        <v>58</v>
      </c>
      <c r="F14" s="14"/>
      <c r="G14" s="19">
        <v>32000000</v>
      </c>
    </row>
    <row r="15" spans="1:8" x14ac:dyDescent="0.3">
      <c r="A15" s="5">
        <v>12</v>
      </c>
      <c r="B15" s="14" t="s">
        <v>23</v>
      </c>
      <c r="C15" s="14">
        <v>3</v>
      </c>
      <c r="D15" s="14" t="s">
        <v>58</v>
      </c>
      <c r="E15" s="14"/>
      <c r="F15" s="14"/>
      <c r="G15" s="19">
        <v>30000000</v>
      </c>
    </row>
    <row r="16" spans="1:8" x14ac:dyDescent="0.3">
      <c r="A16" s="5">
        <v>13</v>
      </c>
      <c r="B16" s="14" t="s">
        <v>29</v>
      </c>
      <c r="C16" s="14">
        <v>4</v>
      </c>
      <c r="D16" s="14" t="s">
        <v>58</v>
      </c>
      <c r="E16" s="14"/>
      <c r="F16" s="14"/>
      <c r="G16" s="19">
        <v>29000000</v>
      </c>
    </row>
    <row r="17" spans="1:7" x14ac:dyDescent="0.3">
      <c r="A17" s="5">
        <v>14</v>
      </c>
      <c r="B17" s="14" t="s">
        <v>45</v>
      </c>
      <c r="C17" s="14">
        <v>4</v>
      </c>
      <c r="D17" s="14" t="s">
        <v>58</v>
      </c>
      <c r="E17" s="14" t="s">
        <v>58</v>
      </c>
      <c r="F17" s="14"/>
      <c r="G17" s="19">
        <v>28000000</v>
      </c>
    </row>
    <row r="18" spans="1:7" x14ac:dyDescent="0.3">
      <c r="A18" s="5">
        <v>15</v>
      </c>
      <c r="B18" s="14" t="s">
        <v>17</v>
      </c>
      <c r="C18" s="14">
        <v>4</v>
      </c>
      <c r="D18" s="14" t="s">
        <v>59</v>
      </c>
      <c r="E18" s="14"/>
      <c r="F18" s="14"/>
      <c r="G18" s="19">
        <v>27000000</v>
      </c>
    </row>
    <row r="19" spans="1:7" ht="15" thickBot="1" x14ac:dyDescent="0.35">
      <c r="A19" s="7">
        <v>16</v>
      </c>
      <c r="B19" s="16" t="s">
        <v>28</v>
      </c>
      <c r="C19" s="16">
        <v>4</v>
      </c>
      <c r="D19" s="16" t="s">
        <v>58</v>
      </c>
      <c r="E19" s="16" t="s">
        <v>58</v>
      </c>
      <c r="F19" s="16"/>
      <c r="G19" s="22">
        <v>26000000</v>
      </c>
    </row>
    <row r="20" spans="1:7" x14ac:dyDescent="0.3">
      <c r="A20" s="6">
        <v>17</v>
      </c>
      <c r="B20" s="15" t="s">
        <v>18</v>
      </c>
      <c r="C20" s="15">
        <v>5</v>
      </c>
      <c r="D20" s="15" t="s">
        <v>58</v>
      </c>
      <c r="E20" s="15" t="s">
        <v>58</v>
      </c>
      <c r="F20" s="15"/>
      <c r="G20" s="21">
        <v>25000000</v>
      </c>
    </row>
    <row r="21" spans="1:7" x14ac:dyDescent="0.3">
      <c r="A21" s="5">
        <v>18</v>
      </c>
      <c r="B21" s="14" t="s">
        <v>21</v>
      </c>
      <c r="C21" s="14">
        <v>5</v>
      </c>
      <c r="D21" s="14" t="s">
        <v>58</v>
      </c>
      <c r="E21" s="14" t="s">
        <v>58</v>
      </c>
      <c r="F21" s="14"/>
      <c r="G21" s="19">
        <v>24000000</v>
      </c>
    </row>
    <row r="22" spans="1:7" x14ac:dyDescent="0.3">
      <c r="A22" s="5">
        <v>19</v>
      </c>
      <c r="B22" s="14" t="s">
        <v>31</v>
      </c>
      <c r="C22" s="14">
        <v>5</v>
      </c>
      <c r="D22" s="14" t="s">
        <v>58</v>
      </c>
      <c r="E22" s="14"/>
      <c r="F22" s="14"/>
      <c r="G22" s="19">
        <v>23000000</v>
      </c>
    </row>
    <row r="23" spans="1:7" x14ac:dyDescent="0.3">
      <c r="A23" s="5">
        <v>20</v>
      </c>
      <c r="B23" s="14" t="s">
        <v>49</v>
      </c>
      <c r="C23" s="14">
        <v>5</v>
      </c>
      <c r="D23" s="14" t="s">
        <v>59</v>
      </c>
      <c r="E23" s="14"/>
      <c r="F23" s="14"/>
      <c r="G23" s="19">
        <v>22000000</v>
      </c>
    </row>
    <row r="24" spans="1:7" x14ac:dyDescent="0.3">
      <c r="A24" s="5">
        <v>21</v>
      </c>
      <c r="B24" s="14" t="s">
        <v>15</v>
      </c>
      <c r="C24" s="14">
        <v>6</v>
      </c>
      <c r="D24" s="14" t="s">
        <v>59</v>
      </c>
      <c r="E24" s="14"/>
      <c r="F24" s="14"/>
      <c r="G24" s="19">
        <v>21000000</v>
      </c>
    </row>
    <row r="25" spans="1:7" x14ac:dyDescent="0.3">
      <c r="A25" s="5">
        <v>22</v>
      </c>
      <c r="B25" s="14" t="s">
        <v>30</v>
      </c>
      <c r="C25" s="14">
        <v>6</v>
      </c>
      <c r="D25" s="14" t="s">
        <v>58</v>
      </c>
      <c r="E25" s="14" t="s">
        <v>58</v>
      </c>
      <c r="F25" s="14"/>
      <c r="G25" s="19">
        <v>20000000</v>
      </c>
    </row>
    <row r="26" spans="1:7" x14ac:dyDescent="0.3">
      <c r="A26" s="5">
        <v>23</v>
      </c>
      <c r="B26" s="14" t="s">
        <v>27</v>
      </c>
      <c r="C26" s="14">
        <v>6</v>
      </c>
      <c r="D26" s="14" t="s">
        <v>59</v>
      </c>
      <c r="E26" s="1"/>
      <c r="F26" s="14"/>
      <c r="G26" s="19">
        <v>20000000</v>
      </c>
    </row>
    <row r="27" spans="1:7" x14ac:dyDescent="0.3">
      <c r="A27" s="5">
        <v>24</v>
      </c>
      <c r="B27" s="14" t="s">
        <v>19</v>
      </c>
      <c r="C27" s="14">
        <v>6</v>
      </c>
      <c r="D27" s="14" t="s">
        <v>58</v>
      </c>
      <c r="E27" s="1"/>
      <c r="F27" s="14"/>
      <c r="G27" s="19">
        <v>20000000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0" zoomScaleNormal="100" workbookViewId="0">
      <selection activeCell="P10" sqref="P10"/>
    </sheetView>
  </sheetViews>
  <sheetFormatPr defaultRowHeight="14.4" outlineLevelCol="1" x14ac:dyDescent="0.3"/>
  <cols>
    <col min="1" max="1" width="5.6640625" bestFit="1" customWidth="1"/>
    <col min="2" max="2" width="23.6640625" customWidth="1"/>
    <col min="3" max="12" width="11.6640625" customWidth="1" outlineLevel="1"/>
    <col min="13" max="13" width="5.44140625" bestFit="1" customWidth="1"/>
    <col min="14" max="14" width="7" customWidth="1"/>
    <col min="15" max="15" width="6" customWidth="1"/>
  </cols>
  <sheetData>
    <row r="1" spans="1:15" ht="24.6" customHeight="1" x14ac:dyDescent="0.3">
      <c r="A1" s="3" t="s">
        <v>0</v>
      </c>
      <c r="B1" s="3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48</v>
      </c>
      <c r="K1" s="4" t="s">
        <v>13</v>
      </c>
      <c r="L1" s="4" t="s">
        <v>14</v>
      </c>
      <c r="M1" s="4" t="s">
        <v>38</v>
      </c>
      <c r="N1" s="4" t="s">
        <v>3</v>
      </c>
      <c r="O1" s="4" t="s">
        <v>2</v>
      </c>
    </row>
    <row r="2" spans="1:15" x14ac:dyDescent="0.3">
      <c r="A2" s="5">
        <v>1</v>
      </c>
      <c r="B2" s="14" t="s">
        <v>5</v>
      </c>
      <c r="C2" s="5">
        <v>50</v>
      </c>
      <c r="D2" s="5">
        <v>50</v>
      </c>
      <c r="E2" s="5">
        <v>50</v>
      </c>
      <c r="F2" s="5">
        <v>50</v>
      </c>
      <c r="G2" s="14">
        <v>50</v>
      </c>
      <c r="H2" s="5">
        <v>50</v>
      </c>
      <c r="I2" s="5">
        <v>50</v>
      </c>
      <c r="J2" s="5">
        <v>50</v>
      </c>
      <c r="K2" s="24">
        <v>0</v>
      </c>
      <c r="L2" s="24">
        <v>0</v>
      </c>
      <c r="M2" s="8" t="s">
        <v>55</v>
      </c>
      <c r="N2" s="8">
        <f>SUM(C2:L2)-K2-L2</f>
        <v>400</v>
      </c>
      <c r="O2" s="5">
        <v>0</v>
      </c>
    </row>
    <row r="3" spans="1:15" x14ac:dyDescent="0.3">
      <c r="A3" s="5">
        <v>2</v>
      </c>
      <c r="B3" s="14" t="s">
        <v>25</v>
      </c>
      <c r="C3" s="5">
        <v>40</v>
      </c>
      <c r="D3" s="5">
        <v>38</v>
      </c>
      <c r="E3" s="5">
        <v>40</v>
      </c>
      <c r="F3" s="24">
        <v>16</v>
      </c>
      <c r="G3" s="14">
        <v>45</v>
      </c>
      <c r="H3" s="5">
        <v>38</v>
      </c>
      <c r="I3" s="5">
        <v>45</v>
      </c>
      <c r="J3" s="24">
        <v>32</v>
      </c>
      <c r="K3" s="5">
        <v>36</v>
      </c>
      <c r="L3" s="5">
        <v>50</v>
      </c>
      <c r="M3" s="8" t="s">
        <v>56</v>
      </c>
      <c r="N3" s="8">
        <f>SUM(C3:L3)-F3-J3</f>
        <v>332</v>
      </c>
      <c r="O3" s="5">
        <v>0</v>
      </c>
    </row>
    <row r="4" spans="1:15" x14ac:dyDescent="0.3">
      <c r="A4" s="5">
        <v>3</v>
      </c>
      <c r="B4" s="14" t="s">
        <v>53</v>
      </c>
      <c r="C4" s="5">
        <v>45</v>
      </c>
      <c r="D4" s="5">
        <v>20</v>
      </c>
      <c r="E4" s="5">
        <v>30</v>
      </c>
      <c r="F4" s="5">
        <v>30</v>
      </c>
      <c r="G4" s="25">
        <v>0</v>
      </c>
      <c r="H4" s="24">
        <v>0</v>
      </c>
      <c r="I4" s="5">
        <v>0</v>
      </c>
      <c r="J4" s="5">
        <v>16</v>
      </c>
      <c r="K4" s="5">
        <v>50</v>
      </c>
      <c r="L4" s="5">
        <v>36</v>
      </c>
      <c r="M4" s="8" t="s">
        <v>56</v>
      </c>
      <c r="N4" s="8">
        <f>SUM(C4:L4)-G4-H4</f>
        <v>227</v>
      </c>
      <c r="O4" s="5">
        <v>1</v>
      </c>
    </row>
    <row r="5" spans="1:15" x14ac:dyDescent="0.3">
      <c r="A5" s="5">
        <v>4</v>
      </c>
      <c r="B5" s="14" t="s">
        <v>20</v>
      </c>
      <c r="C5" s="5">
        <v>34</v>
      </c>
      <c r="D5" s="24">
        <v>24</v>
      </c>
      <c r="E5" s="5">
        <v>36</v>
      </c>
      <c r="F5" s="5">
        <v>38</v>
      </c>
      <c r="G5" s="25">
        <v>26</v>
      </c>
      <c r="H5" s="5">
        <v>34</v>
      </c>
      <c r="I5" s="5">
        <v>40</v>
      </c>
      <c r="J5" s="5">
        <v>45</v>
      </c>
      <c r="K5" s="5">
        <v>40</v>
      </c>
      <c r="L5" s="5">
        <v>30</v>
      </c>
      <c r="M5" s="8"/>
      <c r="N5" s="8">
        <f>SUM(C5:L5)-D5-G5</f>
        <v>297</v>
      </c>
      <c r="O5" s="5">
        <v>1</v>
      </c>
    </row>
    <row r="6" spans="1:15" x14ac:dyDescent="0.3">
      <c r="A6" s="5">
        <v>5</v>
      </c>
      <c r="B6" s="14" t="s">
        <v>24</v>
      </c>
      <c r="C6" s="5">
        <v>36</v>
      </c>
      <c r="D6" s="24">
        <v>30</v>
      </c>
      <c r="E6" s="24">
        <v>20</v>
      </c>
      <c r="F6" s="5">
        <v>45</v>
      </c>
      <c r="G6" s="14">
        <v>34</v>
      </c>
      <c r="H6" s="5">
        <v>40</v>
      </c>
      <c r="I6" s="5">
        <v>36</v>
      </c>
      <c r="J6" s="5">
        <v>30</v>
      </c>
      <c r="K6" s="5">
        <v>34</v>
      </c>
      <c r="L6" s="5">
        <v>38</v>
      </c>
      <c r="M6" s="8"/>
      <c r="N6" s="8">
        <f>SUM(C6:L6)-E6-D6</f>
        <v>293</v>
      </c>
      <c r="O6" s="5">
        <v>0</v>
      </c>
    </row>
    <row r="7" spans="1:15" x14ac:dyDescent="0.3">
      <c r="A7" s="5">
        <v>6</v>
      </c>
      <c r="B7" s="14" t="s">
        <v>16</v>
      </c>
      <c r="C7" s="24">
        <v>22</v>
      </c>
      <c r="D7" s="24">
        <v>0</v>
      </c>
      <c r="E7" s="5">
        <v>45</v>
      </c>
      <c r="F7" s="5">
        <v>34</v>
      </c>
      <c r="G7" s="14">
        <v>22</v>
      </c>
      <c r="H7" s="5">
        <v>45</v>
      </c>
      <c r="I7" s="5">
        <v>38</v>
      </c>
      <c r="J7" s="5">
        <v>26</v>
      </c>
      <c r="K7" s="5">
        <v>32</v>
      </c>
      <c r="L7" s="5">
        <v>45</v>
      </c>
      <c r="M7" s="8"/>
      <c r="N7" s="8">
        <f>SUM(C7:L7)-D7-C7</f>
        <v>287</v>
      </c>
      <c r="O7" s="5">
        <v>0</v>
      </c>
    </row>
    <row r="8" spans="1:15" x14ac:dyDescent="0.3">
      <c r="A8" s="5">
        <v>7</v>
      </c>
      <c r="B8" s="14" t="s">
        <v>32</v>
      </c>
      <c r="C8" s="5">
        <v>30</v>
      </c>
      <c r="D8" s="5">
        <v>26</v>
      </c>
      <c r="E8" s="5">
        <v>26</v>
      </c>
      <c r="F8" s="24">
        <v>24</v>
      </c>
      <c r="G8" s="25">
        <v>14</v>
      </c>
      <c r="H8" s="5">
        <v>36</v>
      </c>
      <c r="I8" s="5">
        <v>34</v>
      </c>
      <c r="J8" s="5">
        <v>38</v>
      </c>
      <c r="K8" s="5">
        <v>45</v>
      </c>
      <c r="L8" s="5">
        <v>40</v>
      </c>
      <c r="M8" s="8"/>
      <c r="N8" s="8">
        <f>SUM(C8:L8)-G8-F8</f>
        <v>275</v>
      </c>
      <c r="O8" s="5">
        <v>0</v>
      </c>
    </row>
    <row r="9" spans="1:15" x14ac:dyDescent="0.3">
      <c r="A9" s="5">
        <v>8</v>
      </c>
      <c r="B9" s="14" t="s">
        <v>26</v>
      </c>
      <c r="C9" s="5">
        <v>28</v>
      </c>
      <c r="D9" s="5">
        <v>45</v>
      </c>
      <c r="E9" s="5">
        <v>14</v>
      </c>
      <c r="F9" s="5">
        <v>40</v>
      </c>
      <c r="G9" s="25">
        <v>12</v>
      </c>
      <c r="H9" s="5">
        <v>28</v>
      </c>
      <c r="I9" s="24">
        <v>10</v>
      </c>
      <c r="J9" s="5">
        <v>40</v>
      </c>
      <c r="K9" s="5">
        <v>16</v>
      </c>
      <c r="L9" s="5">
        <v>22</v>
      </c>
      <c r="M9" s="8"/>
      <c r="N9" s="8">
        <f>SUM(C9:L9)-I9-G9</f>
        <v>233</v>
      </c>
      <c r="O9" s="5">
        <v>0</v>
      </c>
    </row>
    <row r="10" spans="1:15" x14ac:dyDescent="0.3">
      <c r="A10" s="5">
        <v>9</v>
      </c>
      <c r="B10" s="14" t="s">
        <v>67</v>
      </c>
      <c r="C10" s="5">
        <v>24</v>
      </c>
      <c r="D10" s="24">
        <v>10</v>
      </c>
      <c r="E10" s="5">
        <v>28</v>
      </c>
      <c r="F10" s="5">
        <v>36</v>
      </c>
      <c r="G10" s="14">
        <v>40</v>
      </c>
      <c r="H10" s="24">
        <v>0</v>
      </c>
      <c r="I10" s="5">
        <v>26</v>
      </c>
      <c r="J10" s="5">
        <v>28</v>
      </c>
      <c r="K10" s="5">
        <v>20</v>
      </c>
      <c r="L10" s="5">
        <v>24</v>
      </c>
      <c r="M10" s="8"/>
      <c r="N10" s="8">
        <f>SUM(C10:L10)-H10-D10</f>
        <v>226</v>
      </c>
      <c r="O10" s="5">
        <v>2</v>
      </c>
    </row>
    <row r="11" spans="1:15" x14ac:dyDescent="0.3">
      <c r="A11" s="5">
        <v>10</v>
      </c>
      <c r="B11" s="14" t="s">
        <v>37</v>
      </c>
      <c r="C11" s="5">
        <v>32</v>
      </c>
      <c r="D11" s="24">
        <v>14</v>
      </c>
      <c r="E11" s="24">
        <v>9</v>
      </c>
      <c r="F11" s="5">
        <v>22</v>
      </c>
      <c r="G11" s="14">
        <v>36</v>
      </c>
      <c r="H11" s="5">
        <v>30</v>
      </c>
      <c r="I11" s="5">
        <v>24</v>
      </c>
      <c r="J11" s="5">
        <v>18</v>
      </c>
      <c r="K11" s="5">
        <v>30</v>
      </c>
      <c r="L11" s="5">
        <v>34</v>
      </c>
      <c r="M11" s="8"/>
      <c r="N11" s="8">
        <f>SUM(C11:L11)-E11-D11</f>
        <v>226</v>
      </c>
      <c r="O11" s="5">
        <v>2</v>
      </c>
    </row>
    <row r="12" spans="1:15" x14ac:dyDescent="0.3">
      <c r="A12" s="5">
        <v>11</v>
      </c>
      <c r="B12" s="14" t="s">
        <v>33</v>
      </c>
      <c r="C12" s="5">
        <v>26</v>
      </c>
      <c r="D12" s="5">
        <v>40</v>
      </c>
      <c r="E12" s="5">
        <v>38</v>
      </c>
      <c r="F12" s="5">
        <v>18</v>
      </c>
      <c r="G12" s="14">
        <v>18</v>
      </c>
      <c r="H12" s="5">
        <v>22</v>
      </c>
      <c r="I12" s="5">
        <v>20</v>
      </c>
      <c r="J12" s="5">
        <v>34</v>
      </c>
      <c r="K12" s="24">
        <v>12</v>
      </c>
      <c r="L12" s="24">
        <v>16</v>
      </c>
      <c r="M12" s="8"/>
      <c r="N12" s="8">
        <f>SUM(C12:L12)-K12-L12</f>
        <v>216</v>
      </c>
      <c r="O12" s="5">
        <v>0</v>
      </c>
    </row>
    <row r="13" spans="1:15" x14ac:dyDescent="0.3">
      <c r="A13" s="5">
        <v>12</v>
      </c>
      <c r="B13" s="14" t="s">
        <v>45</v>
      </c>
      <c r="C13" s="24">
        <v>10</v>
      </c>
      <c r="D13" s="24">
        <v>9</v>
      </c>
      <c r="E13" s="5">
        <v>32</v>
      </c>
      <c r="F13" s="5">
        <v>16</v>
      </c>
      <c r="G13" s="14">
        <v>20</v>
      </c>
      <c r="H13" s="5">
        <v>10</v>
      </c>
      <c r="I13" s="5">
        <v>28</v>
      </c>
      <c r="J13" s="5">
        <v>22</v>
      </c>
      <c r="K13" s="5">
        <v>26</v>
      </c>
      <c r="L13" s="5">
        <v>28</v>
      </c>
      <c r="M13" s="8"/>
      <c r="N13" s="8">
        <f>SUM(C13:L13)-D13-C13</f>
        <v>182</v>
      </c>
      <c r="O13" s="5">
        <v>1</v>
      </c>
    </row>
    <row r="14" spans="1:15" x14ac:dyDescent="0.3">
      <c r="A14" s="5">
        <v>13</v>
      </c>
      <c r="B14" s="14" t="s">
        <v>68</v>
      </c>
      <c r="C14" s="5">
        <v>38</v>
      </c>
      <c r="D14" s="5">
        <v>16</v>
      </c>
      <c r="E14" s="5">
        <v>12</v>
      </c>
      <c r="F14" s="24">
        <v>9</v>
      </c>
      <c r="G14" s="14">
        <v>16</v>
      </c>
      <c r="H14" s="5">
        <v>16</v>
      </c>
      <c r="I14" s="5">
        <v>32</v>
      </c>
      <c r="J14" s="24">
        <v>9</v>
      </c>
      <c r="K14" s="5">
        <v>38</v>
      </c>
      <c r="L14" s="5">
        <v>10</v>
      </c>
      <c r="M14" s="8"/>
      <c r="N14" s="8">
        <f>SUM(C14:L14)-F14-J14</f>
        <v>178</v>
      </c>
      <c r="O14" s="5">
        <v>1</v>
      </c>
    </row>
    <row r="15" spans="1:15" x14ac:dyDescent="0.3">
      <c r="A15" s="5">
        <v>14</v>
      </c>
      <c r="B15" s="14" t="s">
        <v>29</v>
      </c>
      <c r="C15" s="24">
        <v>7</v>
      </c>
      <c r="D15" s="5">
        <v>34</v>
      </c>
      <c r="E15" s="5">
        <v>22</v>
      </c>
      <c r="F15" s="5">
        <v>28</v>
      </c>
      <c r="G15" s="14">
        <v>28</v>
      </c>
      <c r="H15" s="24">
        <v>12</v>
      </c>
      <c r="I15" s="5">
        <v>16</v>
      </c>
      <c r="J15" s="5">
        <v>14</v>
      </c>
      <c r="K15" s="5">
        <v>22</v>
      </c>
      <c r="L15" s="5">
        <v>14</v>
      </c>
      <c r="M15" s="8"/>
      <c r="N15" s="8">
        <f>SUM(C15:L15)-C15-H15</f>
        <v>178</v>
      </c>
      <c r="O15" s="5">
        <v>1</v>
      </c>
    </row>
    <row r="16" spans="1:15" x14ac:dyDescent="0.3">
      <c r="A16" s="5">
        <v>15</v>
      </c>
      <c r="B16" s="14" t="s">
        <v>70</v>
      </c>
      <c r="C16" s="5">
        <v>14</v>
      </c>
      <c r="D16" s="5">
        <v>18</v>
      </c>
      <c r="E16" s="5">
        <v>34</v>
      </c>
      <c r="F16" s="5">
        <v>12</v>
      </c>
      <c r="G16" s="25">
        <v>9</v>
      </c>
      <c r="H16" s="5">
        <v>14</v>
      </c>
      <c r="I16" s="5">
        <v>30</v>
      </c>
      <c r="J16" s="24">
        <v>10</v>
      </c>
      <c r="K16" s="5">
        <v>28</v>
      </c>
      <c r="L16" s="5">
        <v>18</v>
      </c>
      <c r="M16" s="8"/>
      <c r="N16" s="8">
        <f>SUM(C16:L16)-G16-J16</f>
        <v>168</v>
      </c>
      <c r="O16" s="5">
        <v>1</v>
      </c>
    </row>
    <row r="17" spans="1:15" ht="15" thickBot="1" x14ac:dyDescent="0.35">
      <c r="A17" s="7">
        <v>16</v>
      </c>
      <c r="B17" s="16" t="s">
        <v>18</v>
      </c>
      <c r="C17" s="7">
        <v>18</v>
      </c>
      <c r="D17" s="32">
        <v>8</v>
      </c>
      <c r="E17" s="7">
        <v>18</v>
      </c>
      <c r="F17" s="7">
        <v>20</v>
      </c>
      <c r="G17" s="26">
        <v>10</v>
      </c>
      <c r="H17" s="7">
        <v>18</v>
      </c>
      <c r="I17" s="7">
        <v>22</v>
      </c>
      <c r="J17" s="7">
        <v>16</v>
      </c>
      <c r="K17" s="7">
        <v>24</v>
      </c>
      <c r="L17" s="7">
        <v>32</v>
      </c>
      <c r="M17" s="9"/>
      <c r="N17" s="9">
        <f>SUM(C17:L17)-D17-G17</f>
        <v>168</v>
      </c>
      <c r="O17" s="7">
        <v>0</v>
      </c>
    </row>
    <row r="18" spans="1:15" x14ac:dyDescent="0.3">
      <c r="A18" s="6">
        <v>17</v>
      </c>
      <c r="B18" s="15" t="s">
        <v>21</v>
      </c>
      <c r="C18" s="6">
        <v>8</v>
      </c>
      <c r="D18" s="6">
        <v>22</v>
      </c>
      <c r="E18" s="6">
        <v>24</v>
      </c>
      <c r="F18" s="6">
        <v>26</v>
      </c>
      <c r="G18" s="33">
        <v>0</v>
      </c>
      <c r="H18" s="6">
        <v>20</v>
      </c>
      <c r="I18" s="6">
        <v>8</v>
      </c>
      <c r="J18" s="6">
        <v>36</v>
      </c>
      <c r="K18" s="27">
        <v>0</v>
      </c>
      <c r="L18" s="6">
        <v>20</v>
      </c>
      <c r="M18" s="10"/>
      <c r="N18" s="10">
        <f>SUM(C18:L18)-G18-K18</f>
        <v>164</v>
      </c>
      <c r="O18" s="6">
        <v>1</v>
      </c>
    </row>
    <row r="19" spans="1:15" x14ac:dyDescent="0.3">
      <c r="A19" s="5">
        <v>18</v>
      </c>
      <c r="B19" s="14" t="s">
        <v>69</v>
      </c>
      <c r="C19" s="5">
        <v>9</v>
      </c>
      <c r="D19" s="5">
        <v>28</v>
      </c>
      <c r="E19" s="24">
        <v>0</v>
      </c>
      <c r="F19" s="5">
        <v>32</v>
      </c>
      <c r="G19" s="14">
        <v>30</v>
      </c>
      <c r="H19" s="5">
        <v>9</v>
      </c>
      <c r="I19" s="5">
        <v>12</v>
      </c>
      <c r="J19" s="5">
        <v>24</v>
      </c>
      <c r="K19" s="5">
        <v>18</v>
      </c>
      <c r="L19" s="24">
        <v>0</v>
      </c>
      <c r="M19" s="8"/>
      <c r="N19" s="8">
        <f>SUM(C19:L19)-E19-L19</f>
        <v>162</v>
      </c>
      <c r="O19" s="5">
        <v>1</v>
      </c>
    </row>
    <row r="20" spans="1:15" x14ac:dyDescent="0.3">
      <c r="A20" s="5">
        <v>19</v>
      </c>
      <c r="B20" s="14" t="s">
        <v>31</v>
      </c>
      <c r="C20" s="5">
        <v>20</v>
      </c>
      <c r="D20" s="5">
        <v>32</v>
      </c>
      <c r="E20" s="24">
        <v>6</v>
      </c>
      <c r="F20" s="24">
        <v>6</v>
      </c>
      <c r="G20" s="14">
        <v>24</v>
      </c>
      <c r="H20" s="5">
        <v>8</v>
      </c>
      <c r="I20" s="5">
        <v>18</v>
      </c>
      <c r="J20" s="5">
        <v>20</v>
      </c>
      <c r="K20" s="5">
        <v>14</v>
      </c>
      <c r="L20" s="5">
        <v>26</v>
      </c>
      <c r="M20" s="8"/>
      <c r="N20" s="8">
        <f>SUM(C20:L20)-F20-E20</f>
        <v>162</v>
      </c>
      <c r="O20" s="5">
        <v>2</v>
      </c>
    </row>
    <row r="21" spans="1:15" x14ac:dyDescent="0.3">
      <c r="A21" s="5">
        <v>20</v>
      </c>
      <c r="B21" s="14" t="s">
        <v>49</v>
      </c>
      <c r="C21" s="5">
        <v>10</v>
      </c>
      <c r="D21" s="5">
        <v>10</v>
      </c>
      <c r="E21" s="5">
        <v>28</v>
      </c>
      <c r="F21" s="24">
        <v>0</v>
      </c>
      <c r="G21" s="14">
        <v>38</v>
      </c>
      <c r="H21" s="5">
        <v>32</v>
      </c>
      <c r="I21" s="5">
        <v>9</v>
      </c>
      <c r="J21" s="5">
        <v>12</v>
      </c>
      <c r="K21" s="24">
        <v>0</v>
      </c>
      <c r="L21" s="5">
        <v>0</v>
      </c>
      <c r="M21" s="8"/>
      <c r="N21" s="8">
        <f>SUM(C21:L21)-F21-K21</f>
        <v>139</v>
      </c>
      <c r="O21" s="5">
        <v>0</v>
      </c>
    </row>
    <row r="22" spans="1:15" x14ac:dyDescent="0.3">
      <c r="A22" s="5">
        <v>21</v>
      </c>
      <c r="B22" s="14" t="s">
        <v>15</v>
      </c>
      <c r="C22" s="5">
        <v>16</v>
      </c>
      <c r="D22" s="5">
        <v>36</v>
      </c>
      <c r="E22" s="5">
        <v>8</v>
      </c>
      <c r="F22" s="5">
        <v>5</v>
      </c>
      <c r="G22" s="14">
        <v>32</v>
      </c>
      <c r="H22" s="5">
        <v>26</v>
      </c>
      <c r="I22" s="24">
        <v>0</v>
      </c>
      <c r="J22" s="24">
        <v>0</v>
      </c>
      <c r="K22" s="5">
        <v>0</v>
      </c>
      <c r="L22" s="5">
        <v>0</v>
      </c>
      <c r="M22" s="8"/>
      <c r="N22" s="8">
        <f>SUM(C22:L22)-I22-J22</f>
        <v>123</v>
      </c>
      <c r="O22" s="5">
        <v>2</v>
      </c>
    </row>
    <row r="23" spans="1:15" x14ac:dyDescent="0.3">
      <c r="A23" s="5">
        <v>22</v>
      </c>
      <c r="B23" s="14" t="s">
        <v>30</v>
      </c>
      <c r="C23" s="5">
        <v>12</v>
      </c>
      <c r="D23" s="5">
        <v>7</v>
      </c>
      <c r="E23" s="5">
        <v>16</v>
      </c>
      <c r="F23" s="5">
        <v>10</v>
      </c>
      <c r="G23" s="14">
        <v>8</v>
      </c>
      <c r="H23" s="5">
        <v>24</v>
      </c>
      <c r="I23" s="24">
        <v>0</v>
      </c>
      <c r="J23" s="5">
        <v>7</v>
      </c>
      <c r="K23" s="24">
        <v>0</v>
      </c>
      <c r="L23" s="5">
        <v>12</v>
      </c>
      <c r="M23" s="8"/>
      <c r="N23" s="8">
        <f>SUM(C23:L23)-I23-K23</f>
        <v>96</v>
      </c>
      <c r="O23" s="5">
        <v>2</v>
      </c>
    </row>
    <row r="24" spans="1:15" x14ac:dyDescent="0.3">
      <c r="A24" s="5">
        <v>23</v>
      </c>
      <c r="B24" s="14" t="s">
        <v>19</v>
      </c>
      <c r="C24" s="24">
        <v>5</v>
      </c>
      <c r="D24" s="24">
        <v>6</v>
      </c>
      <c r="E24" s="5">
        <v>7</v>
      </c>
      <c r="F24" s="5">
        <v>7</v>
      </c>
      <c r="G24" s="14">
        <v>7</v>
      </c>
      <c r="H24" s="5">
        <v>7</v>
      </c>
      <c r="I24" s="5">
        <v>7</v>
      </c>
      <c r="J24" s="5">
        <v>8</v>
      </c>
      <c r="K24" s="5">
        <v>9</v>
      </c>
      <c r="L24" s="5">
        <v>9</v>
      </c>
      <c r="M24" s="8"/>
      <c r="N24" s="8">
        <f>SUM(C24:L24)-C24-D24</f>
        <v>61</v>
      </c>
      <c r="O24" s="5">
        <v>0</v>
      </c>
    </row>
    <row r="25" spans="1:15" x14ac:dyDescent="0.3">
      <c r="A25" s="5">
        <v>24</v>
      </c>
      <c r="B25" s="14" t="s">
        <v>27</v>
      </c>
      <c r="C25" s="5">
        <v>6</v>
      </c>
      <c r="D25" s="5">
        <v>12</v>
      </c>
      <c r="E25" s="5">
        <v>10</v>
      </c>
      <c r="F25" s="5">
        <v>8</v>
      </c>
      <c r="G25" s="25">
        <v>0</v>
      </c>
      <c r="H25" s="5">
        <v>0</v>
      </c>
      <c r="I25" s="5">
        <v>14</v>
      </c>
      <c r="J25" s="24">
        <v>0</v>
      </c>
      <c r="K25" s="5">
        <v>10</v>
      </c>
      <c r="L25" s="5">
        <v>0</v>
      </c>
      <c r="M25" s="8"/>
      <c r="N25" s="8">
        <f>SUM(C25:L25)-G25-J25</f>
        <v>60</v>
      </c>
      <c r="O25" s="5">
        <v>0</v>
      </c>
    </row>
    <row r="26" spans="1:15" x14ac:dyDescent="0.3">
      <c r="A26" s="11"/>
      <c r="B26" s="12"/>
      <c r="C26" s="11"/>
    </row>
    <row r="27" spans="1:15" x14ac:dyDescent="0.3">
      <c r="A27" s="11" t="s">
        <v>71</v>
      </c>
      <c r="B27" s="12"/>
      <c r="C27" s="11"/>
    </row>
    <row r="28" spans="1:15" x14ac:dyDescent="0.3">
      <c r="A28" t="s">
        <v>66</v>
      </c>
    </row>
    <row r="29" spans="1:15" x14ac:dyDescent="0.3">
      <c r="A29" s="11" t="s">
        <v>65</v>
      </c>
    </row>
  </sheetData>
  <sortState ref="A2:O25">
    <sortCondition descending="1" ref="N2"/>
  </sortState>
  <pageMargins left="0.2" right="0.2" top="0.75" bottom="0.75" header="0.3" footer="0.3"/>
  <pageSetup scale="8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5"/>
  <sheetViews>
    <sheetView workbookViewId="0">
      <selection activeCell="C26" sqref="C26"/>
    </sheetView>
  </sheetViews>
  <sheetFormatPr defaultRowHeight="14.4" x14ac:dyDescent="0.3"/>
  <cols>
    <col min="1" max="1" width="3" bestFit="1" customWidth="1"/>
    <col min="2" max="2" width="20.44140625" bestFit="1" customWidth="1"/>
    <col min="3" max="3" width="10.88671875" bestFit="1" customWidth="1"/>
    <col min="4" max="4" width="12.6640625" bestFit="1" customWidth="1"/>
    <col min="5" max="5" width="12" bestFit="1" customWidth="1"/>
    <col min="6" max="6" width="6.21875" bestFit="1" customWidth="1"/>
    <col min="7" max="7" width="12" bestFit="1" customWidth="1"/>
    <col min="8" max="8" width="6.21875" bestFit="1" customWidth="1"/>
    <col min="9" max="9" width="11" bestFit="1" customWidth="1"/>
    <col min="10" max="10" width="6.21875" bestFit="1" customWidth="1"/>
    <col min="11" max="11" width="11" bestFit="1" customWidth="1"/>
    <col min="12" max="12" width="6.21875" bestFit="1" customWidth="1"/>
    <col min="13" max="13" width="12.5546875" bestFit="1" customWidth="1"/>
    <col min="14" max="14" width="6.21875" bestFit="1" customWidth="1"/>
    <col min="15" max="15" width="11" bestFit="1" customWidth="1"/>
    <col min="16" max="16" width="6.21875" bestFit="1" customWidth="1"/>
    <col min="17" max="17" width="11" bestFit="1" customWidth="1"/>
    <col min="18" max="18" width="6.21875" bestFit="1" customWidth="1"/>
    <col min="19" max="19" width="12.5546875" bestFit="1" customWidth="1"/>
    <col min="20" max="20" width="6.21875" bestFit="1" customWidth="1"/>
  </cols>
  <sheetData>
    <row r="1" spans="1:20" x14ac:dyDescent="0.3">
      <c r="A1" s="28" t="s">
        <v>4</v>
      </c>
      <c r="B1" s="28" t="s">
        <v>44</v>
      </c>
      <c r="C1" s="28" t="s">
        <v>3</v>
      </c>
      <c r="D1" s="28" t="s">
        <v>47</v>
      </c>
      <c r="E1" s="28" t="s">
        <v>61</v>
      </c>
      <c r="F1" s="28" t="s">
        <v>39</v>
      </c>
      <c r="G1" s="28" t="s">
        <v>57</v>
      </c>
      <c r="H1" s="28" t="s">
        <v>39</v>
      </c>
      <c r="I1" s="28" t="s">
        <v>52</v>
      </c>
      <c r="J1" s="28" t="s">
        <v>39</v>
      </c>
      <c r="K1" s="28" t="s">
        <v>62</v>
      </c>
      <c r="L1" s="28" t="s">
        <v>39</v>
      </c>
      <c r="M1" s="28" t="s">
        <v>46</v>
      </c>
      <c r="N1" s="28" t="s">
        <v>39</v>
      </c>
      <c r="O1" s="28" t="s">
        <v>50</v>
      </c>
      <c r="P1" s="28" t="s">
        <v>39</v>
      </c>
      <c r="Q1" s="28" t="s">
        <v>63</v>
      </c>
      <c r="R1" s="28" t="s">
        <v>39</v>
      </c>
      <c r="S1" s="28" t="s">
        <v>51</v>
      </c>
      <c r="T1" s="28" t="s">
        <v>39</v>
      </c>
    </row>
    <row r="2" spans="1:20" x14ac:dyDescent="0.3">
      <c r="A2" s="1">
        <v>1</v>
      </c>
      <c r="B2" s="1" t="s">
        <v>25</v>
      </c>
      <c r="C2" s="1">
        <v>656</v>
      </c>
      <c r="D2" s="29">
        <v>50</v>
      </c>
      <c r="E2" s="30">
        <v>307030180</v>
      </c>
      <c r="F2" s="23">
        <v>92</v>
      </c>
      <c r="G2" s="30">
        <v>132125400</v>
      </c>
      <c r="H2" s="23">
        <v>76</v>
      </c>
      <c r="I2" s="30">
        <v>29507530</v>
      </c>
      <c r="J2" s="23">
        <v>72</v>
      </c>
      <c r="K2" s="30">
        <v>20860300</v>
      </c>
      <c r="L2" s="23">
        <v>84</v>
      </c>
      <c r="M2" s="30">
        <v>27835560</v>
      </c>
      <c r="N2" s="23">
        <v>84</v>
      </c>
      <c r="O2" s="30">
        <v>55687000</v>
      </c>
      <c r="P2" s="23">
        <v>100</v>
      </c>
      <c r="Q2" s="30">
        <v>8912440</v>
      </c>
      <c r="R2" s="23">
        <v>48</v>
      </c>
      <c r="S2" s="30">
        <v>18316710</v>
      </c>
      <c r="T2" s="23">
        <v>100</v>
      </c>
    </row>
    <row r="3" spans="1:20" x14ac:dyDescent="0.3">
      <c r="A3" s="1">
        <v>2</v>
      </c>
      <c r="B3" s="1" t="s">
        <v>16</v>
      </c>
      <c r="C3" s="1">
        <v>612</v>
      </c>
      <c r="D3" s="29">
        <v>45</v>
      </c>
      <c r="E3" s="30">
        <v>6953910</v>
      </c>
      <c r="F3" s="23">
        <v>20</v>
      </c>
      <c r="G3" s="30">
        <v>571774590</v>
      </c>
      <c r="H3" s="23">
        <v>100</v>
      </c>
      <c r="I3" s="30">
        <v>36761180</v>
      </c>
      <c r="J3" s="23">
        <v>76</v>
      </c>
      <c r="K3" s="30">
        <v>21542290</v>
      </c>
      <c r="L3" s="23">
        <v>92</v>
      </c>
      <c r="M3" s="30">
        <v>77391180</v>
      </c>
      <c r="N3" s="23">
        <v>100</v>
      </c>
      <c r="O3" s="30">
        <v>33186950</v>
      </c>
      <c r="P3" s="23">
        <v>64</v>
      </c>
      <c r="Q3" s="30">
        <v>22476080</v>
      </c>
      <c r="R3" s="23">
        <v>68</v>
      </c>
      <c r="S3" s="30">
        <v>15345010</v>
      </c>
      <c r="T3" s="23">
        <v>92</v>
      </c>
    </row>
    <row r="4" spans="1:20" x14ac:dyDescent="0.3">
      <c r="A4" s="1">
        <v>3</v>
      </c>
      <c r="B4" s="1" t="s">
        <v>32</v>
      </c>
      <c r="C4" s="1">
        <v>536</v>
      </c>
      <c r="D4" s="29">
        <v>40</v>
      </c>
      <c r="E4" s="30">
        <v>450015540</v>
      </c>
      <c r="F4" s="23">
        <v>100</v>
      </c>
      <c r="G4" s="30">
        <v>6639940</v>
      </c>
      <c r="H4" s="23">
        <v>24</v>
      </c>
      <c r="I4" s="30">
        <v>47343290</v>
      </c>
      <c r="J4" s="23">
        <v>100</v>
      </c>
      <c r="K4" s="30">
        <v>5557880</v>
      </c>
      <c r="L4" s="23">
        <v>56</v>
      </c>
      <c r="M4" s="30">
        <v>26239240</v>
      </c>
      <c r="N4" s="23">
        <v>76</v>
      </c>
      <c r="O4" s="30">
        <v>38802010</v>
      </c>
      <c r="P4" s="23">
        <v>76</v>
      </c>
      <c r="Q4" s="30">
        <v>42120480</v>
      </c>
      <c r="R4" s="23">
        <v>80</v>
      </c>
      <c r="S4" s="30">
        <v>5489650</v>
      </c>
      <c r="T4" s="23">
        <v>24</v>
      </c>
    </row>
    <row r="5" spans="1:20" x14ac:dyDescent="0.3">
      <c r="A5" s="1">
        <v>4</v>
      </c>
      <c r="B5" s="1" t="s">
        <v>24</v>
      </c>
      <c r="C5" s="1">
        <v>520</v>
      </c>
      <c r="D5" s="29">
        <v>38</v>
      </c>
      <c r="E5" s="30">
        <v>129616930</v>
      </c>
      <c r="F5" s="23">
        <v>80</v>
      </c>
      <c r="G5" s="30">
        <v>6316930</v>
      </c>
      <c r="H5" s="23">
        <v>20</v>
      </c>
      <c r="I5" s="30">
        <v>44873680</v>
      </c>
      <c r="J5" s="23">
        <v>92</v>
      </c>
      <c r="K5" s="30">
        <v>6081350</v>
      </c>
      <c r="L5" s="23">
        <v>68</v>
      </c>
      <c r="M5" s="30">
        <v>26545930</v>
      </c>
      <c r="N5" s="23">
        <v>80</v>
      </c>
      <c r="O5" s="30">
        <v>31706430</v>
      </c>
      <c r="P5" s="23">
        <v>60</v>
      </c>
      <c r="Q5" s="30">
        <v>45973680</v>
      </c>
      <c r="R5" s="23">
        <v>84</v>
      </c>
      <c r="S5" s="30">
        <v>6575760</v>
      </c>
      <c r="T5" s="23">
        <v>36</v>
      </c>
    </row>
    <row r="6" spans="1:20" x14ac:dyDescent="0.3">
      <c r="A6" s="1">
        <v>5</v>
      </c>
      <c r="B6" s="1" t="s">
        <v>53</v>
      </c>
      <c r="C6" s="1">
        <v>508</v>
      </c>
      <c r="D6" s="29">
        <v>36</v>
      </c>
      <c r="E6" s="30">
        <v>37916130</v>
      </c>
      <c r="F6" s="23">
        <v>48</v>
      </c>
      <c r="G6" s="30">
        <v>219447640</v>
      </c>
      <c r="H6" s="23">
        <v>84</v>
      </c>
      <c r="I6" s="30">
        <v>20134190</v>
      </c>
      <c r="J6" s="23">
        <v>60</v>
      </c>
      <c r="K6" s="30">
        <v>20032850</v>
      </c>
      <c r="L6" s="23">
        <v>80</v>
      </c>
      <c r="M6" s="30">
        <v>6455690</v>
      </c>
      <c r="N6" s="23">
        <v>64</v>
      </c>
      <c r="O6" s="30">
        <v>3984810</v>
      </c>
      <c r="P6" s="23">
        <v>24</v>
      </c>
      <c r="Q6" s="30">
        <v>22747900</v>
      </c>
      <c r="R6" s="23">
        <v>72</v>
      </c>
      <c r="S6" s="30">
        <v>14352690</v>
      </c>
      <c r="T6" s="23">
        <v>76</v>
      </c>
    </row>
    <row r="7" spans="1:20" x14ac:dyDescent="0.3">
      <c r="A7" s="1">
        <v>6</v>
      </c>
      <c r="B7" s="1" t="s">
        <v>37</v>
      </c>
      <c r="C7" s="1">
        <v>484</v>
      </c>
      <c r="D7" s="29">
        <v>34</v>
      </c>
      <c r="E7" s="30">
        <v>82799000</v>
      </c>
      <c r="F7" s="23">
        <v>76</v>
      </c>
      <c r="G7" s="30">
        <v>165437440</v>
      </c>
      <c r="H7" s="23">
        <v>80</v>
      </c>
      <c r="I7" s="30">
        <v>7520090</v>
      </c>
      <c r="J7" s="23">
        <v>28</v>
      </c>
      <c r="K7" s="30">
        <v>5231410</v>
      </c>
      <c r="L7" s="23">
        <v>52</v>
      </c>
      <c r="M7" s="30">
        <v>4593580</v>
      </c>
      <c r="N7" s="23">
        <v>52</v>
      </c>
      <c r="O7" s="30">
        <v>37346930</v>
      </c>
      <c r="P7" s="23">
        <v>72</v>
      </c>
      <c r="Q7" s="30">
        <v>11920060</v>
      </c>
      <c r="R7" s="23">
        <v>60</v>
      </c>
      <c r="S7" s="30">
        <v>10589820</v>
      </c>
      <c r="T7" s="23">
        <v>64</v>
      </c>
    </row>
    <row r="8" spans="1:20" x14ac:dyDescent="0.3">
      <c r="A8" s="1">
        <v>7</v>
      </c>
      <c r="B8" s="1" t="s">
        <v>18</v>
      </c>
      <c r="C8" s="1">
        <v>472</v>
      </c>
      <c r="D8" s="29">
        <v>32</v>
      </c>
      <c r="E8" s="30">
        <v>40143550</v>
      </c>
      <c r="F8" s="23">
        <v>56</v>
      </c>
      <c r="G8" s="30">
        <v>90412340</v>
      </c>
      <c r="H8" s="23">
        <v>72</v>
      </c>
      <c r="I8" s="30">
        <v>20205140</v>
      </c>
      <c r="J8" s="23">
        <v>64</v>
      </c>
      <c r="K8" s="30">
        <v>16107130</v>
      </c>
      <c r="L8" s="23">
        <v>72</v>
      </c>
      <c r="M8" s="30">
        <v>3442140</v>
      </c>
      <c r="N8" s="23">
        <v>32</v>
      </c>
      <c r="O8" s="30">
        <v>49407080</v>
      </c>
      <c r="P8" s="23">
        <v>92</v>
      </c>
      <c r="Q8" s="30">
        <v>10753540</v>
      </c>
      <c r="R8" s="23">
        <v>56</v>
      </c>
      <c r="S8" s="30">
        <v>5552570</v>
      </c>
      <c r="T8" s="23">
        <v>28</v>
      </c>
    </row>
    <row r="9" spans="1:20" x14ac:dyDescent="0.3">
      <c r="A9" s="1">
        <v>8</v>
      </c>
      <c r="B9" s="1" t="s">
        <v>20</v>
      </c>
      <c r="C9" s="1">
        <v>464</v>
      </c>
      <c r="D9" s="29">
        <v>30</v>
      </c>
      <c r="E9" s="30">
        <v>36273850</v>
      </c>
      <c r="F9" s="23">
        <v>44</v>
      </c>
      <c r="G9" s="30">
        <v>46676780</v>
      </c>
      <c r="H9" s="23">
        <v>36</v>
      </c>
      <c r="I9" s="30">
        <v>42377230</v>
      </c>
      <c r="J9" s="23">
        <v>84</v>
      </c>
      <c r="K9" s="30">
        <v>2702730</v>
      </c>
      <c r="L9" s="23">
        <v>32</v>
      </c>
      <c r="M9" s="30">
        <v>3448440</v>
      </c>
      <c r="N9" s="23">
        <v>36</v>
      </c>
      <c r="O9" s="30">
        <v>13510730</v>
      </c>
      <c r="P9" s="23">
        <v>52</v>
      </c>
      <c r="Q9" s="30">
        <v>49348390</v>
      </c>
      <c r="R9" s="23">
        <v>100</v>
      </c>
      <c r="S9" s="30">
        <v>14696390</v>
      </c>
      <c r="T9" s="23">
        <v>80</v>
      </c>
    </row>
    <row r="10" spans="1:20" x14ac:dyDescent="0.3">
      <c r="A10" s="1">
        <v>9</v>
      </c>
      <c r="B10" s="1" t="s">
        <v>64</v>
      </c>
      <c r="C10" s="1">
        <v>460</v>
      </c>
      <c r="D10" s="29">
        <v>28</v>
      </c>
      <c r="E10" s="30">
        <v>12887900</v>
      </c>
      <c r="F10" s="23">
        <v>24</v>
      </c>
      <c r="G10" s="30">
        <v>248999580</v>
      </c>
      <c r="H10" s="23">
        <v>92</v>
      </c>
      <c r="I10" s="30">
        <v>6499110</v>
      </c>
      <c r="J10" s="23">
        <v>24</v>
      </c>
      <c r="K10" s="30">
        <v>2190050</v>
      </c>
      <c r="L10" s="23">
        <v>24</v>
      </c>
      <c r="M10" s="30">
        <v>40203530</v>
      </c>
      <c r="N10" s="23">
        <v>92</v>
      </c>
      <c r="O10" s="30">
        <v>44342330</v>
      </c>
      <c r="P10" s="23">
        <v>80</v>
      </c>
      <c r="Q10" s="30">
        <v>7037140</v>
      </c>
      <c r="R10" s="23">
        <v>40</v>
      </c>
      <c r="S10" s="30">
        <v>14764570</v>
      </c>
      <c r="T10" s="23">
        <v>84</v>
      </c>
    </row>
    <row r="11" spans="1:20" x14ac:dyDescent="0.3">
      <c r="A11" s="1">
        <v>10</v>
      </c>
      <c r="B11" s="1" t="s">
        <v>31</v>
      </c>
      <c r="C11" s="1">
        <v>460</v>
      </c>
      <c r="D11" s="29">
        <v>26</v>
      </c>
      <c r="E11" s="30">
        <v>156047590</v>
      </c>
      <c r="F11" s="23">
        <v>84</v>
      </c>
      <c r="G11" s="30">
        <v>68564760</v>
      </c>
      <c r="H11" s="23">
        <v>64</v>
      </c>
      <c r="I11" s="30">
        <v>11630590</v>
      </c>
      <c r="J11" s="23">
        <v>44</v>
      </c>
      <c r="K11" s="30">
        <v>2120080</v>
      </c>
      <c r="L11" s="23">
        <v>20</v>
      </c>
      <c r="M11" s="30">
        <v>19394360</v>
      </c>
      <c r="N11" s="23">
        <v>72</v>
      </c>
      <c r="O11" s="30">
        <v>36870550</v>
      </c>
      <c r="P11" s="23">
        <v>68</v>
      </c>
      <c r="Q11" s="30">
        <v>30857270</v>
      </c>
      <c r="R11" s="23">
        <v>76</v>
      </c>
      <c r="S11" s="30">
        <v>5746610</v>
      </c>
      <c r="T11" s="23">
        <v>32</v>
      </c>
    </row>
    <row r="12" spans="1:20" x14ac:dyDescent="0.3">
      <c r="A12" s="1">
        <v>11</v>
      </c>
      <c r="B12" s="1" t="s">
        <v>22</v>
      </c>
      <c r="C12" s="1">
        <v>448</v>
      </c>
      <c r="D12" s="29">
        <v>24</v>
      </c>
      <c r="E12" s="30">
        <v>45021010</v>
      </c>
      <c r="F12" s="23">
        <v>64</v>
      </c>
      <c r="G12" s="30">
        <v>48408210</v>
      </c>
      <c r="H12" s="23">
        <v>40</v>
      </c>
      <c r="I12" s="30">
        <v>11621350</v>
      </c>
      <c r="J12" s="23">
        <v>40</v>
      </c>
      <c r="K12" s="30">
        <v>19524250</v>
      </c>
      <c r="L12" s="23">
        <v>76</v>
      </c>
      <c r="M12" s="30">
        <v>1967040</v>
      </c>
      <c r="N12" s="23">
        <v>20</v>
      </c>
      <c r="O12" s="30">
        <v>12923360</v>
      </c>
      <c r="P12" s="23">
        <v>48</v>
      </c>
      <c r="Q12" s="30">
        <v>47430400</v>
      </c>
      <c r="R12" s="23">
        <v>92</v>
      </c>
      <c r="S12" s="30">
        <v>12471390</v>
      </c>
      <c r="T12" s="23">
        <v>68</v>
      </c>
    </row>
    <row r="13" spans="1:20" x14ac:dyDescent="0.3">
      <c r="A13" s="1">
        <v>12</v>
      </c>
      <c r="B13" s="1" t="s">
        <v>26</v>
      </c>
      <c r="C13" s="1">
        <v>440</v>
      </c>
      <c r="D13" s="29">
        <v>22</v>
      </c>
      <c r="E13" s="30">
        <v>17162350</v>
      </c>
      <c r="F13" s="23">
        <v>32</v>
      </c>
      <c r="G13" s="30">
        <v>85793500</v>
      </c>
      <c r="H13" s="23">
        <v>68</v>
      </c>
      <c r="I13" s="30">
        <v>8549670</v>
      </c>
      <c r="J13" s="23">
        <v>36</v>
      </c>
      <c r="K13" s="30">
        <v>42005800</v>
      </c>
      <c r="L13" s="23">
        <v>100</v>
      </c>
      <c r="M13" s="30">
        <v>3763480</v>
      </c>
      <c r="N13" s="23">
        <v>40</v>
      </c>
      <c r="O13" s="30">
        <v>7889170</v>
      </c>
      <c r="P13" s="23">
        <v>40</v>
      </c>
      <c r="Q13" s="30">
        <v>14019730</v>
      </c>
      <c r="R13" s="23">
        <v>64</v>
      </c>
      <c r="S13" s="30">
        <v>10377850</v>
      </c>
      <c r="T13" s="23">
        <v>60</v>
      </c>
    </row>
    <row r="14" spans="1:20" x14ac:dyDescent="0.3">
      <c r="A14" s="1">
        <v>13</v>
      </c>
      <c r="B14" s="1" t="s">
        <v>21</v>
      </c>
      <c r="C14" s="1">
        <v>436</v>
      </c>
      <c r="D14" s="29">
        <v>20</v>
      </c>
      <c r="E14" s="30">
        <v>63697830</v>
      </c>
      <c r="F14" s="23">
        <v>68</v>
      </c>
      <c r="G14" s="30">
        <v>31140720</v>
      </c>
      <c r="H14" s="23">
        <v>32</v>
      </c>
      <c r="I14" s="30">
        <v>37378380</v>
      </c>
      <c r="J14" s="23">
        <v>80</v>
      </c>
      <c r="K14" s="30">
        <v>3030190</v>
      </c>
      <c r="L14" s="23">
        <v>44</v>
      </c>
      <c r="M14" s="30">
        <v>4355110</v>
      </c>
      <c r="N14" s="23">
        <v>44</v>
      </c>
      <c r="O14" s="30">
        <v>45299180</v>
      </c>
      <c r="P14" s="23">
        <v>84</v>
      </c>
      <c r="Q14" s="30">
        <v>6708310</v>
      </c>
      <c r="R14" s="23">
        <v>36</v>
      </c>
      <c r="S14" s="30">
        <v>7707740</v>
      </c>
      <c r="T14" s="23">
        <v>48</v>
      </c>
    </row>
    <row r="15" spans="1:20" x14ac:dyDescent="0.3">
      <c r="A15" s="1">
        <v>14</v>
      </c>
      <c r="B15" s="1" t="s">
        <v>28</v>
      </c>
      <c r="C15" s="1">
        <v>376</v>
      </c>
      <c r="D15" s="29">
        <v>18</v>
      </c>
      <c r="E15" s="30">
        <v>23648430</v>
      </c>
      <c r="F15" s="23">
        <v>36</v>
      </c>
      <c r="G15" s="30">
        <v>54160080</v>
      </c>
      <c r="H15" s="23">
        <v>44</v>
      </c>
      <c r="I15" s="30">
        <v>17852380</v>
      </c>
      <c r="J15" s="23">
        <v>56</v>
      </c>
      <c r="K15" s="30">
        <v>5865380</v>
      </c>
      <c r="L15" s="23">
        <v>60</v>
      </c>
      <c r="M15" s="30">
        <v>4945180</v>
      </c>
      <c r="N15" s="23">
        <v>56</v>
      </c>
      <c r="O15" s="30">
        <v>27806420</v>
      </c>
      <c r="P15" s="23">
        <v>56</v>
      </c>
      <c r="Q15" s="30">
        <v>6080850</v>
      </c>
      <c r="R15" s="23">
        <v>24</v>
      </c>
      <c r="S15" s="30">
        <v>7088790</v>
      </c>
      <c r="T15" s="23">
        <v>44</v>
      </c>
    </row>
    <row r="16" spans="1:20" x14ac:dyDescent="0.3">
      <c r="A16" s="1">
        <v>15</v>
      </c>
      <c r="B16" s="1" t="s">
        <v>33</v>
      </c>
      <c r="C16" s="1">
        <v>372</v>
      </c>
      <c r="D16" s="29">
        <v>16</v>
      </c>
      <c r="E16" s="30">
        <v>27673610</v>
      </c>
      <c r="F16" s="23">
        <v>40</v>
      </c>
      <c r="G16" s="30">
        <v>56275830</v>
      </c>
      <c r="H16" s="23">
        <v>52</v>
      </c>
      <c r="I16" s="30">
        <v>12192620</v>
      </c>
      <c r="J16" s="23">
        <v>48</v>
      </c>
      <c r="K16" s="30">
        <v>2251330</v>
      </c>
      <c r="L16" s="23">
        <v>28</v>
      </c>
      <c r="M16" s="30">
        <v>6815330</v>
      </c>
      <c r="N16" s="23">
        <v>68</v>
      </c>
      <c r="O16" s="30">
        <v>6723590</v>
      </c>
      <c r="P16" s="23">
        <v>36</v>
      </c>
      <c r="Q16" s="30">
        <v>7153820</v>
      </c>
      <c r="R16" s="23">
        <v>44</v>
      </c>
      <c r="S16" s="30">
        <v>10187670</v>
      </c>
      <c r="T16" s="23">
        <v>56</v>
      </c>
    </row>
    <row r="17" spans="1:20" x14ac:dyDescent="0.3">
      <c r="A17" s="1">
        <v>16</v>
      </c>
      <c r="B17" s="1" t="s">
        <v>29</v>
      </c>
      <c r="C17" s="1">
        <v>368</v>
      </c>
      <c r="D17" s="29">
        <v>14</v>
      </c>
      <c r="E17" s="30">
        <v>39562760</v>
      </c>
      <c r="F17" s="23">
        <v>52</v>
      </c>
      <c r="G17" s="30">
        <v>55346110</v>
      </c>
      <c r="H17" s="23">
        <v>48</v>
      </c>
      <c r="I17" s="30">
        <v>8394880</v>
      </c>
      <c r="J17" s="23">
        <v>32</v>
      </c>
      <c r="K17" s="30">
        <v>5974710</v>
      </c>
      <c r="L17" s="23">
        <v>64</v>
      </c>
      <c r="M17" s="30">
        <v>5612810</v>
      </c>
      <c r="N17" s="23">
        <v>60</v>
      </c>
      <c r="O17" s="30">
        <v>3785630</v>
      </c>
      <c r="P17" s="23">
        <v>20</v>
      </c>
      <c r="Q17" s="30">
        <v>4731230</v>
      </c>
      <c r="R17" s="23">
        <v>20</v>
      </c>
      <c r="S17" s="30">
        <v>12756960</v>
      </c>
      <c r="T17" s="23">
        <v>72</v>
      </c>
    </row>
    <row r="18" spans="1:20" x14ac:dyDescent="0.3">
      <c r="A18" s="1">
        <v>17</v>
      </c>
      <c r="B18" s="1" t="s">
        <v>30</v>
      </c>
      <c r="C18" s="1">
        <v>344</v>
      </c>
      <c r="D18" s="31">
        <v>12</v>
      </c>
      <c r="E18" s="30">
        <v>67944400</v>
      </c>
      <c r="F18" s="23">
        <v>72</v>
      </c>
      <c r="G18" s="30">
        <v>58012170</v>
      </c>
      <c r="H18" s="23">
        <v>56</v>
      </c>
      <c r="I18" s="30">
        <v>4509740</v>
      </c>
      <c r="J18" s="23">
        <v>20</v>
      </c>
      <c r="K18" s="30">
        <v>2855160</v>
      </c>
      <c r="L18" s="23">
        <v>36</v>
      </c>
      <c r="M18" s="30">
        <v>4426190</v>
      </c>
      <c r="N18" s="23">
        <v>48</v>
      </c>
      <c r="O18" s="30">
        <v>5020040</v>
      </c>
      <c r="P18" s="23">
        <v>32</v>
      </c>
      <c r="Q18" s="30">
        <v>6576120</v>
      </c>
      <c r="R18" s="23">
        <v>28</v>
      </c>
      <c r="S18" s="30">
        <v>7836890</v>
      </c>
      <c r="T18" s="23">
        <v>52</v>
      </c>
    </row>
    <row r="19" spans="1:20" x14ac:dyDescent="0.3">
      <c r="A19" s="1">
        <v>18</v>
      </c>
      <c r="B19" s="1" t="s">
        <v>23</v>
      </c>
      <c r="C19" s="1">
        <v>332</v>
      </c>
      <c r="D19" s="29">
        <v>10</v>
      </c>
      <c r="E19" s="30">
        <v>14929070</v>
      </c>
      <c r="F19" s="23">
        <v>28</v>
      </c>
      <c r="G19" s="30">
        <v>65300210</v>
      </c>
      <c r="H19" s="23">
        <v>60</v>
      </c>
      <c r="I19" s="30">
        <v>22790210</v>
      </c>
      <c r="J19" s="23">
        <v>68</v>
      </c>
      <c r="K19" s="30">
        <v>4766990</v>
      </c>
      <c r="L19" s="23">
        <v>48</v>
      </c>
      <c r="M19" s="30">
        <v>2698590</v>
      </c>
      <c r="N19" s="23">
        <v>28</v>
      </c>
      <c r="O19" s="30">
        <v>4832460</v>
      </c>
      <c r="P19" s="23">
        <v>28</v>
      </c>
      <c r="Q19" s="30">
        <v>10386930</v>
      </c>
      <c r="R19" s="23">
        <v>52</v>
      </c>
      <c r="S19" s="30">
        <v>5231410</v>
      </c>
      <c r="T19" s="23">
        <v>20</v>
      </c>
    </row>
    <row r="20" spans="1:20" x14ac:dyDescent="0.3">
      <c r="A20" s="1">
        <v>19</v>
      </c>
      <c r="B20" s="1" t="s">
        <v>19</v>
      </c>
      <c r="C20" s="1">
        <v>320</v>
      </c>
      <c r="D20" s="29">
        <v>9</v>
      </c>
      <c r="E20" s="30">
        <v>40745890</v>
      </c>
      <c r="F20" s="23">
        <v>60</v>
      </c>
      <c r="G20" s="30">
        <v>16616480</v>
      </c>
      <c r="H20" s="23">
        <v>28</v>
      </c>
      <c r="I20" s="30">
        <v>17699410</v>
      </c>
      <c r="J20" s="23">
        <v>52</v>
      </c>
      <c r="K20" s="30">
        <v>2884850</v>
      </c>
      <c r="L20" s="23">
        <v>40</v>
      </c>
      <c r="M20" s="30">
        <v>2673230</v>
      </c>
      <c r="N20" s="23">
        <v>24</v>
      </c>
      <c r="O20" s="30">
        <v>8043560</v>
      </c>
      <c r="P20" s="23">
        <v>44</v>
      </c>
      <c r="Q20" s="30">
        <v>6685230</v>
      </c>
      <c r="R20" s="23">
        <v>32</v>
      </c>
      <c r="S20" s="30">
        <v>6976580</v>
      </c>
      <c r="T20" s="23">
        <v>40</v>
      </c>
    </row>
    <row r="21" spans="1:20" x14ac:dyDescent="0.3">
      <c r="A21" s="1">
        <v>20</v>
      </c>
      <c r="B21" s="1" t="s">
        <v>27</v>
      </c>
      <c r="C21" s="1">
        <v>0</v>
      </c>
      <c r="D21" s="17">
        <v>0</v>
      </c>
      <c r="E21" s="30">
        <v>0</v>
      </c>
      <c r="F21" s="1"/>
      <c r="G21" s="30">
        <v>0</v>
      </c>
      <c r="H21" s="1"/>
      <c r="I21" s="30">
        <v>0</v>
      </c>
      <c r="J21" s="1"/>
      <c r="K21" s="30">
        <v>0</v>
      </c>
      <c r="L21" s="1"/>
      <c r="M21" s="30">
        <v>0</v>
      </c>
      <c r="N21" s="1"/>
      <c r="O21" s="30">
        <v>0</v>
      </c>
      <c r="P21" s="1"/>
      <c r="Q21" s="30">
        <v>0</v>
      </c>
      <c r="R21" s="1"/>
      <c r="S21" s="30">
        <v>0</v>
      </c>
      <c r="T21" s="1"/>
    </row>
    <row r="22" spans="1:20" x14ac:dyDescent="0.3">
      <c r="A22" s="1">
        <v>21</v>
      </c>
      <c r="B22" s="1" t="s">
        <v>5</v>
      </c>
      <c r="C22" s="1">
        <v>0</v>
      </c>
      <c r="D22" s="17">
        <v>0</v>
      </c>
      <c r="E22" s="30">
        <v>0</v>
      </c>
      <c r="F22" s="1"/>
      <c r="G22" s="30">
        <v>0</v>
      </c>
      <c r="H22" s="1"/>
      <c r="I22" s="30">
        <v>0</v>
      </c>
      <c r="J22" s="1"/>
      <c r="K22" s="30">
        <v>0</v>
      </c>
      <c r="L22" s="1"/>
      <c r="M22" s="30">
        <v>0</v>
      </c>
      <c r="N22" s="1"/>
      <c r="O22" s="30">
        <v>0</v>
      </c>
      <c r="P22" s="1"/>
      <c r="Q22" s="30">
        <v>0</v>
      </c>
      <c r="R22" s="1"/>
      <c r="S22" s="30">
        <v>0</v>
      </c>
      <c r="T22" s="1"/>
    </row>
    <row r="23" spans="1:20" x14ac:dyDescent="0.3">
      <c r="A23" s="1">
        <v>22</v>
      </c>
      <c r="B23" s="1" t="s">
        <v>17</v>
      </c>
      <c r="C23" s="1">
        <v>0</v>
      </c>
      <c r="D23" s="17">
        <v>0</v>
      </c>
      <c r="E23" s="30">
        <v>0</v>
      </c>
      <c r="F23" s="1"/>
      <c r="G23" s="30">
        <v>0</v>
      </c>
      <c r="H23" s="1"/>
      <c r="I23" s="30">
        <v>0</v>
      </c>
      <c r="J23" s="1"/>
      <c r="K23" s="30">
        <v>0</v>
      </c>
      <c r="L23" s="1"/>
      <c r="M23" s="30">
        <v>0</v>
      </c>
      <c r="N23" s="1"/>
      <c r="O23" s="30">
        <v>0</v>
      </c>
      <c r="P23" s="1"/>
      <c r="Q23" s="30">
        <v>0</v>
      </c>
      <c r="R23" s="1"/>
      <c r="S23" s="30">
        <v>0</v>
      </c>
      <c r="T23" s="1"/>
    </row>
    <row r="24" spans="1:20" x14ac:dyDescent="0.3">
      <c r="A24" s="1">
        <v>23</v>
      </c>
      <c r="B24" s="1" t="s">
        <v>15</v>
      </c>
      <c r="C24" s="1">
        <v>0</v>
      </c>
      <c r="D24" s="17">
        <v>0</v>
      </c>
      <c r="E24" s="30">
        <v>0</v>
      </c>
      <c r="F24" s="1"/>
      <c r="G24" s="30">
        <v>0</v>
      </c>
      <c r="H24" s="1"/>
      <c r="I24" s="30">
        <v>0</v>
      </c>
      <c r="J24" s="1"/>
      <c r="K24" s="30">
        <v>0</v>
      </c>
      <c r="L24" s="1"/>
      <c r="M24" s="30">
        <v>0</v>
      </c>
      <c r="N24" s="1"/>
      <c r="O24" s="30">
        <v>0</v>
      </c>
      <c r="P24" s="1"/>
      <c r="Q24" s="30">
        <v>0</v>
      </c>
      <c r="R24" s="1"/>
      <c r="S24" s="30">
        <v>0</v>
      </c>
      <c r="T24" s="1"/>
    </row>
    <row r="25" spans="1:20" x14ac:dyDescent="0.3">
      <c r="A25" s="1">
        <v>24</v>
      </c>
      <c r="B25" s="1" t="s">
        <v>49</v>
      </c>
      <c r="C25" s="1">
        <v>0</v>
      </c>
      <c r="D25" s="17">
        <v>0</v>
      </c>
      <c r="E25" s="30">
        <v>0</v>
      </c>
      <c r="F25" s="1"/>
      <c r="G25" s="30">
        <v>0</v>
      </c>
      <c r="H25" s="1"/>
      <c r="I25" s="30">
        <v>0</v>
      </c>
      <c r="J25" s="1"/>
      <c r="K25" s="30">
        <v>0</v>
      </c>
      <c r="L25" s="1"/>
      <c r="M25" s="30">
        <v>0</v>
      </c>
      <c r="N25" s="1"/>
      <c r="O25" s="30">
        <v>0</v>
      </c>
      <c r="P25" s="1"/>
      <c r="Q25" s="30">
        <v>0</v>
      </c>
      <c r="R25" s="1"/>
      <c r="S25" s="30">
        <v>0</v>
      </c>
      <c r="T25" s="1"/>
    </row>
  </sheetData>
  <sortState ref="A2:T25">
    <sortCondition descending="1"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2015-11-18T22:28:15Z</cp:lastPrinted>
  <dcterms:created xsi:type="dcterms:W3CDTF">2013-04-30T17:23:23Z</dcterms:created>
  <dcterms:modified xsi:type="dcterms:W3CDTF">2015-11-20T19:08:31Z</dcterms:modified>
</cp:coreProperties>
</file>